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6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Jabil\"/>
    </mc:Choice>
  </mc:AlternateContent>
  <xr:revisionPtr revIDLastSave="0" documentId="13_ncr:1_{EA0D67D1-88D4-4D1C-849B-4670E783BBE8}" xr6:coauthVersionLast="47" xr6:coauthVersionMax="47" xr10:uidLastSave="{00000000-0000-0000-0000-000000000000}"/>
  <bookViews>
    <workbookView xWindow="-120" yWindow="-120" windowWidth="19440" windowHeight="11760" tabRatio="783" firstSheet="3" activeTab="7" xr2:uid="{09A1A0C5-534B-4CC2-AA53-B6DC3C8A6B4E}"/>
  </bookViews>
  <sheets>
    <sheet name="Fraction" sheetId="8" r:id="rId1"/>
    <sheet name="Factorial" sheetId="14" r:id="rId2"/>
    <sheet name="Iteration" sheetId="23" r:id="rId3"/>
    <sheet name="Recursion" sheetId="22" r:id="rId4"/>
    <sheet name="Fibonacci" sheetId="10" r:id="rId5"/>
    <sheet name="Saving" sheetId="18" r:id="rId6"/>
    <sheet name="Types" sheetId="25" r:id="rId7"/>
    <sheet name="Identifiers" sheetId="26" r:id="rId8"/>
    <sheet name="2 Complement Representation" sheetId="24" r:id="rId9"/>
    <sheet name="Circle" sheetId="20" r:id="rId10"/>
    <sheet name="Logical Operators" sheetId="21" r:id="rId11"/>
    <sheet name="Loan" sheetId="19" r:id="rId12"/>
  </sheets>
  <definedNames>
    <definedName name="AnnualRate" localSheetId="11">Loan!$D$3</definedName>
    <definedName name="AnnualRate" localSheetId="5">Saving!$D$3</definedName>
    <definedName name="DurationInYears" localSheetId="11">Loan!$D$4</definedName>
    <definedName name="LoanAmount" localSheetId="11">Loan!$D$2</definedName>
    <definedName name="MonthlyInstallment" localSheetId="11">Loan!$D$5</definedName>
    <definedName name="Saving" localSheetId="5">Saving!$D$2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24" l="1"/>
  <c r="D6" i="18" l="1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5" i="19"/>
  <c r="D8" i="19" s="1"/>
  <c r="D16" i="18"/>
  <c r="D15" i="18"/>
  <c r="D14" i="18"/>
  <c r="D13" i="18"/>
  <c r="D12" i="18"/>
  <c r="D11" i="18"/>
  <c r="D10" i="18"/>
  <c r="D9" i="18"/>
  <c r="D8" i="18"/>
  <c r="D7" i="18"/>
  <c r="D7" i="19" l="1"/>
  <c r="C18" i="14" l="1"/>
  <c r="G17" i="14"/>
  <c r="G16" i="14"/>
  <c r="G15" i="14"/>
  <c r="G14" i="14"/>
  <c r="G13" i="14"/>
  <c r="G12" i="14"/>
  <c r="G11" i="14"/>
  <c r="G10" i="14"/>
  <c r="G9" i="14"/>
  <c r="G8" i="14"/>
  <c r="G7" i="14"/>
  <c r="D7" i="14"/>
  <c r="C7" i="14"/>
  <c r="G6" i="14"/>
  <c r="D6" i="14"/>
  <c r="C6" i="14"/>
  <c r="G5" i="14"/>
  <c r="D5" i="14"/>
  <c r="G4" i="14"/>
  <c r="D4" i="14"/>
</calcChain>
</file>

<file path=xl/sharedStrings.xml><?xml version="1.0" encoding="utf-8"?>
<sst xmlns="http://schemas.openxmlformats.org/spreadsheetml/2006/main" count="83" uniqueCount="60">
  <si>
    <t>60/x</t>
  </si>
  <si>
    <t>96/x</t>
  </si>
  <si>
    <t>Where x:</t>
  </si>
  <si>
    <t>60/12</t>
  </si>
  <si>
    <t>96/12</t>
  </si>
  <si>
    <t>=</t>
  </si>
  <si>
    <t>X</t>
  </si>
  <si>
    <t>Y</t>
  </si>
  <si>
    <t>What is the GCD(48,120)?</t>
  </si>
  <si>
    <t>What is the simplified version of fraction?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</si>
  <si>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</si>
  <si>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7/1</t>
  </si>
  <si>
    <t>11/1</t>
  </si>
  <si>
    <t>48/24</t>
  </si>
  <si>
    <t>120/24</t>
  </si>
  <si>
    <t>oldX</t>
  </si>
  <si>
    <t>x</t>
  </si>
  <si>
    <t>y</t>
  </si>
  <si>
    <t>y'</t>
  </si>
  <si>
    <t>x'</t>
  </si>
  <si>
    <t>x + y</t>
  </si>
  <si>
    <t>Years</t>
  </si>
  <si>
    <t>n</t>
  </si>
  <si>
    <t>Fact(n)</t>
  </si>
  <si>
    <t>0!</t>
  </si>
  <si>
    <t>1!</t>
  </si>
  <si>
    <t>2!</t>
  </si>
  <si>
    <t>3!</t>
  </si>
  <si>
    <t>n!</t>
  </si>
  <si>
    <t>= 1 * 2 * 3 * … * n</t>
  </si>
  <si>
    <t>5!</t>
  </si>
  <si>
    <t>4!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</si>
  <si>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</si>
  <si>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</si>
  <si>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</si>
  <si>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</si>
  <si>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</si>
  <si>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</si>
  <si>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</si>
  <si>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</si>
  <si>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</si>
  <si>
    <t>AND (&amp;&amp;)</t>
  </si>
  <si>
    <t>OR (||)</t>
  </si>
  <si>
    <t>XOR (^)</t>
  </si>
  <si>
    <t xml:space="preserve">           C1
    C2</t>
  </si>
  <si>
    <t>Pre-Test</t>
  </si>
  <si>
    <t>Post-Test</t>
  </si>
  <si>
    <t>=(n-1)! * n</t>
  </si>
  <si>
    <t>for(A;B;C) D</t>
  </si>
  <si>
    <t>1 * 2 * 3 * 4 * 5</t>
  </si>
  <si>
    <t>v1</t>
  </si>
  <si>
    <t>1 x 2 x 3 x 4 x 5</t>
  </si>
  <si>
    <t>1)</t>
  </si>
  <si>
    <t>It is case sensitive</t>
  </si>
  <si>
    <t>2)</t>
  </si>
  <si>
    <t>Must start with letter or underscore</t>
  </si>
  <si>
    <t>3)</t>
  </si>
  <si>
    <t>Subsequence characters can be letter, digit or underscore</t>
  </si>
  <si>
    <t>4)</t>
  </si>
  <si>
    <t>Don't use reserved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</si>
</sst>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quotePrefix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4" fillId="0" borderId="0" xfId="0" applyFont="1"/>
    <xf numFmtId="10" fontId="0" fillId="0" borderId="0" xfId="0" applyNumberFormat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8" fontId="0" fillId="0" borderId="0" xfId="1" applyNumberFormat="1" applyFont="1"/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2-4BEC-9FBA-303F45013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754523D-D7BF-4ABE-A065-78153C3FB246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A26315E3-325E-45E0-869E-1CF8B280D868}">
      <dgm:prSet phldrT="[Text]"/>
      <dgm:spPr/>
      <dgm:t>
        <a:bodyPr/>
        <a:lstStyle/>
        <a:p>
          <a:r>
            <a:rPr lang="en-US"/>
            <a:t>Data Type</a:t>
          </a:r>
        </a:p>
      </dgm:t>
    </dgm:pt>
    <dgm:pt modelId="{69ACF4D9-FB90-45FA-86F2-DE8CA79189A0}" type="parTrans" cxnId="{A70F6F27-6314-4C9D-9A19-8CEF3E286716}">
      <dgm:prSet/>
      <dgm:spPr/>
      <dgm:t>
        <a:bodyPr/>
        <a:lstStyle/>
        <a:p>
          <a:endParaRPr lang="en-US"/>
        </a:p>
      </dgm:t>
    </dgm:pt>
    <dgm:pt modelId="{D49BEE88-C3F7-4144-A655-A660A45D2821}" type="sibTrans" cxnId="{A70F6F27-6314-4C9D-9A19-8CEF3E286716}">
      <dgm:prSet/>
      <dgm:spPr/>
      <dgm:t>
        <a:bodyPr/>
        <a:lstStyle/>
        <a:p>
          <a:endParaRPr lang="en-US"/>
        </a:p>
      </dgm:t>
    </dgm:pt>
    <dgm:pt modelId="{D22D1AB2-A4A0-4CEE-95D5-DCD6712544C4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478298B1-3234-4B35-AB4A-448BFDA4E7B9}" type="parTrans" cxnId="{82C5EECE-4EF8-48E9-9189-65B5032AB4BC}">
      <dgm:prSet/>
      <dgm:spPr/>
      <dgm:t>
        <a:bodyPr/>
        <a:lstStyle/>
        <a:p>
          <a:endParaRPr lang="en-US"/>
        </a:p>
      </dgm:t>
    </dgm:pt>
    <dgm:pt modelId="{2C0CA09D-747B-4FE6-84B6-ECA220C0B606}" type="sibTrans" cxnId="{82C5EECE-4EF8-48E9-9189-65B5032AB4BC}">
      <dgm:prSet/>
      <dgm:spPr/>
      <dgm:t>
        <a:bodyPr/>
        <a:lstStyle/>
        <a:p>
          <a:endParaRPr lang="en-US"/>
        </a:p>
      </dgm:t>
    </dgm:pt>
    <dgm:pt modelId="{666E377A-4F06-4767-A3EF-8D8A307ED81C}">
      <dgm:prSet phldrT="[Text]"/>
      <dgm:spPr/>
      <dgm:t>
        <a:bodyPr/>
        <a:lstStyle/>
        <a:p>
          <a:r>
            <a:rPr lang="en-US"/>
            <a:t>Number</a:t>
          </a:r>
        </a:p>
      </dgm:t>
    </dgm:pt>
    <dgm:pt modelId="{80EDA77F-4919-4CFD-82D7-38C7781553C4}" type="parTrans" cxnId="{548DA5DE-F060-41C7-BCEA-45FD31C6FDC9}">
      <dgm:prSet/>
      <dgm:spPr/>
      <dgm:t>
        <a:bodyPr/>
        <a:lstStyle/>
        <a:p>
          <a:endParaRPr lang="en-US"/>
        </a:p>
      </dgm:t>
    </dgm:pt>
    <dgm:pt modelId="{32061F72-5F8A-4609-89AB-B64347A6B663}" type="sibTrans" cxnId="{548DA5DE-F060-41C7-BCEA-45FD31C6FDC9}">
      <dgm:prSet/>
      <dgm:spPr/>
      <dgm:t>
        <a:bodyPr/>
        <a:lstStyle/>
        <a:p>
          <a:endParaRPr lang="en-US"/>
        </a:p>
      </dgm:t>
    </dgm:pt>
    <dgm:pt modelId="{8C937A2D-E00D-42EE-95C1-618BB16E9A85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2D3529F3-5EEA-4CDC-A524-1894E94F354F}" type="parTrans" cxnId="{62F754CD-5DB3-479E-B6D6-2AC6FCD8A3BF}">
      <dgm:prSet/>
      <dgm:spPr/>
      <dgm:t>
        <a:bodyPr/>
        <a:lstStyle/>
        <a:p>
          <a:endParaRPr lang="en-US"/>
        </a:p>
      </dgm:t>
    </dgm:pt>
    <dgm:pt modelId="{1F1D5945-28A3-4FBD-88FF-A4BAA802B905}" type="sibTrans" cxnId="{62F754CD-5DB3-479E-B6D6-2AC6FCD8A3BF}">
      <dgm:prSet/>
      <dgm:spPr/>
      <dgm:t>
        <a:bodyPr/>
        <a:lstStyle/>
        <a:p>
          <a:endParaRPr lang="en-US"/>
        </a:p>
      </dgm:t>
    </dgm:pt>
    <dgm:pt modelId="{953DC5E9-004A-4D30-BE3B-D454C0A44402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85B6D964-30EC-45E4-83C8-7E82726AF780}" type="parTrans" cxnId="{DAE468F7-7B11-4DDF-BC2A-03ED907FA964}">
      <dgm:prSet/>
      <dgm:spPr/>
      <dgm:t>
        <a:bodyPr/>
        <a:lstStyle/>
        <a:p>
          <a:endParaRPr lang="en-US"/>
        </a:p>
      </dgm:t>
    </dgm:pt>
    <dgm:pt modelId="{458A03A3-DD2E-4D65-84FE-DF40DDF75793}" type="sibTrans" cxnId="{DAE468F7-7B11-4DDF-BC2A-03ED907FA964}">
      <dgm:prSet/>
      <dgm:spPr/>
      <dgm:t>
        <a:bodyPr/>
        <a:lstStyle/>
        <a:p>
          <a:endParaRPr lang="en-US"/>
        </a:p>
      </dgm:t>
    </dgm:pt>
    <dgm:pt modelId="{51C359C1-850E-43DD-9E23-557F97CBD6B5}">
      <dgm:prSet phldrT="[Text]"/>
      <dgm:spPr/>
      <dgm:t>
        <a:bodyPr/>
        <a:lstStyle/>
        <a:p>
          <a:r>
            <a:rPr lang="en-US"/>
            <a:t>Boolean</a:t>
          </a:r>
        </a:p>
      </dgm:t>
    </dgm:pt>
    <dgm:pt modelId="{A37781F5-A696-4794-A8E2-B8FD16EEC497}" type="parTrans" cxnId="{AE021856-3737-41DF-9881-C5850248B0C8}">
      <dgm:prSet/>
      <dgm:spPr/>
      <dgm:t>
        <a:bodyPr/>
        <a:lstStyle/>
        <a:p>
          <a:endParaRPr lang="en-US"/>
        </a:p>
      </dgm:t>
    </dgm:pt>
    <dgm:pt modelId="{46ADBD4A-CD57-4C8E-B3C6-EF6F24BA6096}" type="sibTrans" cxnId="{AE021856-3737-41DF-9881-C5850248B0C8}">
      <dgm:prSet/>
      <dgm:spPr/>
      <dgm:t>
        <a:bodyPr/>
        <a:lstStyle/>
        <a:p>
          <a:endParaRPr lang="en-US"/>
        </a:p>
      </dgm:t>
    </dgm:pt>
    <dgm:pt modelId="{27B1BC44-9A50-4D5F-9493-2A4F608CB720}">
      <dgm:prSet phldrT="[Text]"/>
      <dgm:spPr/>
      <dgm:t>
        <a:bodyPr/>
        <a:lstStyle/>
        <a:p>
          <a:r>
            <a:rPr lang="en-US"/>
            <a:t>Character</a:t>
          </a:r>
        </a:p>
      </dgm:t>
    </dgm:pt>
    <dgm:pt modelId="{D94B8DE4-86FD-4EE1-AA9D-E96F17CB3B58}" type="parTrans" cxnId="{86C9F2E9-F28F-470F-8182-89A52ED9B84F}">
      <dgm:prSet/>
      <dgm:spPr/>
      <dgm:t>
        <a:bodyPr/>
        <a:lstStyle/>
        <a:p>
          <a:endParaRPr lang="en-US"/>
        </a:p>
      </dgm:t>
    </dgm:pt>
    <dgm:pt modelId="{FE4B380E-B27F-4578-97EA-3DB124E9408F}" type="sibTrans" cxnId="{86C9F2E9-F28F-470F-8182-89A52ED9B84F}">
      <dgm:prSet/>
      <dgm:spPr/>
      <dgm:t>
        <a:bodyPr/>
        <a:lstStyle/>
        <a:p>
          <a:endParaRPr lang="en-US"/>
        </a:p>
      </dgm:t>
    </dgm:pt>
    <dgm:pt modelId="{2EA0BB28-BAE0-44E4-A7D1-69BE5CCA54B2}">
      <dgm:prSet phldrT="[Text]"/>
      <dgm:spPr/>
      <dgm:t>
        <a:bodyPr/>
        <a:lstStyle/>
        <a:p>
          <a:r>
            <a:rPr lang="en-US"/>
            <a:t>Integer</a:t>
          </a:r>
        </a:p>
      </dgm:t>
    </dgm:pt>
    <dgm:pt modelId="{456D5AA0-2647-4DC7-AFDD-C5795B426CEB}" type="parTrans" cxnId="{3701B26D-7E53-44F9-AABA-10B4EB7A957C}">
      <dgm:prSet/>
      <dgm:spPr/>
      <dgm:t>
        <a:bodyPr/>
        <a:lstStyle/>
        <a:p>
          <a:endParaRPr lang="en-US"/>
        </a:p>
      </dgm:t>
    </dgm:pt>
    <dgm:pt modelId="{D35546D4-D33B-4630-9F8F-3CAB4A29E283}" type="sibTrans" cxnId="{3701B26D-7E53-44F9-AABA-10B4EB7A957C}">
      <dgm:prSet/>
      <dgm:spPr/>
      <dgm:t>
        <a:bodyPr/>
        <a:lstStyle/>
        <a:p>
          <a:endParaRPr lang="en-US"/>
        </a:p>
      </dgm:t>
    </dgm:pt>
    <dgm:pt modelId="{A3020A8C-2E32-4C5E-8D12-40151F816EBC}">
      <dgm:prSet phldrT="[Text]"/>
      <dgm:spPr/>
      <dgm:t>
        <a:bodyPr/>
        <a:lstStyle/>
        <a:p>
          <a:r>
            <a:rPr lang="en-US"/>
            <a:t>Floating Point</a:t>
          </a:r>
        </a:p>
      </dgm:t>
    </dgm:pt>
    <dgm:pt modelId="{A6EE55C4-20A4-4A93-AC20-E88E999194ED}" type="parTrans" cxnId="{A1913DFC-B36D-4CD6-9857-0AAB2F229280}">
      <dgm:prSet/>
      <dgm:spPr/>
      <dgm:t>
        <a:bodyPr/>
        <a:lstStyle/>
        <a:p>
          <a:endParaRPr lang="en-US"/>
        </a:p>
      </dgm:t>
    </dgm:pt>
    <dgm:pt modelId="{5A91B465-D067-4D48-9D98-A31592DC7769}" type="sibTrans" cxnId="{A1913DFC-B36D-4CD6-9857-0AAB2F229280}">
      <dgm:prSet/>
      <dgm:spPr/>
      <dgm:t>
        <a:bodyPr/>
        <a:lstStyle/>
        <a:p>
          <a:endParaRPr lang="en-US"/>
        </a:p>
      </dgm:t>
    </dgm:pt>
    <dgm:pt modelId="{8BF1AD46-572D-412E-A3F5-7DC83B982CC5}">
      <dgm:prSet phldrT="[Text]"/>
      <dgm:spPr/>
      <dgm:t>
        <a:bodyPr/>
        <a:lstStyle/>
        <a:p>
          <a:r>
            <a:rPr lang="en-US"/>
            <a:t>Sign</a:t>
          </a:r>
        </a:p>
      </dgm:t>
    </dgm:pt>
    <dgm:pt modelId="{F596FD6F-29DE-4940-B032-E163875D0240}" type="parTrans" cxnId="{C22E25A0-CA75-4200-95CF-BE298060E768}">
      <dgm:prSet/>
      <dgm:spPr/>
      <dgm:t>
        <a:bodyPr/>
        <a:lstStyle/>
        <a:p>
          <a:endParaRPr lang="en-US"/>
        </a:p>
      </dgm:t>
    </dgm:pt>
    <dgm:pt modelId="{103F58D7-939F-413A-97EB-7FA9C7163BC0}" type="sibTrans" cxnId="{C22E25A0-CA75-4200-95CF-BE298060E768}">
      <dgm:prSet/>
      <dgm:spPr/>
      <dgm:t>
        <a:bodyPr/>
        <a:lstStyle/>
        <a:p>
          <a:endParaRPr lang="en-US"/>
        </a:p>
      </dgm:t>
    </dgm:pt>
    <dgm:pt modelId="{E91EFCF8-80D7-49E0-A603-E307D80234A9}">
      <dgm:prSet phldrT="[Text]"/>
      <dgm:spPr/>
      <dgm:t>
        <a:bodyPr/>
        <a:lstStyle/>
        <a:p>
          <a:r>
            <a:rPr lang="en-US"/>
            <a:t>Unsiged</a:t>
          </a:r>
        </a:p>
      </dgm:t>
    </dgm:pt>
    <dgm:pt modelId="{E5B8E79F-43A0-478A-8389-C0C35A6CDCB4}" type="parTrans" cxnId="{478C1C5B-B89B-4975-9100-C0479F11089E}">
      <dgm:prSet/>
      <dgm:spPr/>
      <dgm:t>
        <a:bodyPr/>
        <a:lstStyle/>
        <a:p>
          <a:endParaRPr lang="en-US"/>
        </a:p>
      </dgm:t>
    </dgm:pt>
    <dgm:pt modelId="{A2F928DC-A4BC-45C4-89E8-1A5BF28C00B4}" type="sibTrans" cxnId="{478C1C5B-B89B-4975-9100-C0479F11089E}">
      <dgm:prSet/>
      <dgm:spPr/>
      <dgm:t>
        <a:bodyPr/>
        <a:lstStyle/>
        <a:p>
          <a:endParaRPr lang="en-US"/>
        </a:p>
      </dgm:t>
    </dgm:pt>
    <dgm:pt modelId="{BF366C18-0C76-4CA4-B491-6350B327A26F}">
      <dgm:prSet phldrT="[Text]"/>
      <dgm:spPr/>
      <dgm:t>
        <a:bodyPr/>
        <a:lstStyle/>
        <a:p>
          <a:r>
            <a:rPr lang="en-US"/>
            <a:t>sbyte</a:t>
          </a:r>
        </a:p>
      </dgm:t>
    </dgm:pt>
    <dgm:pt modelId="{97FA8BA7-9278-4DC1-AA35-1BFB71D4F84E}" type="parTrans" cxnId="{981DBF26-31CC-408A-AC68-6B7A600DF6F1}">
      <dgm:prSet/>
      <dgm:spPr/>
      <dgm:t>
        <a:bodyPr/>
        <a:lstStyle/>
        <a:p>
          <a:endParaRPr lang="en-US"/>
        </a:p>
      </dgm:t>
    </dgm:pt>
    <dgm:pt modelId="{F97618A3-453E-4CD1-8DDA-3EC2578DCC95}" type="sibTrans" cxnId="{981DBF26-31CC-408A-AC68-6B7A600DF6F1}">
      <dgm:prSet/>
      <dgm:spPr/>
      <dgm:t>
        <a:bodyPr/>
        <a:lstStyle/>
        <a:p>
          <a:endParaRPr lang="en-US"/>
        </a:p>
      </dgm:t>
    </dgm:pt>
    <dgm:pt modelId="{8EF21258-FB04-4D95-A682-C68D706123E0}">
      <dgm:prSet phldrT="[Text]"/>
      <dgm:spPr/>
      <dgm:t>
        <a:bodyPr/>
        <a:lstStyle/>
        <a:p>
          <a:r>
            <a:rPr lang="en-US"/>
            <a:t>short</a:t>
          </a:r>
        </a:p>
      </dgm:t>
    </dgm:pt>
    <dgm:pt modelId="{FAEC799F-07BD-45B0-BFC1-0B22E2DA2A9E}" type="parTrans" cxnId="{8F29A575-DCA1-4AB4-989D-3C916A3CD0F1}">
      <dgm:prSet/>
      <dgm:spPr/>
      <dgm:t>
        <a:bodyPr/>
        <a:lstStyle/>
        <a:p>
          <a:endParaRPr lang="en-US"/>
        </a:p>
      </dgm:t>
    </dgm:pt>
    <dgm:pt modelId="{639F66B4-EC51-4694-A8A7-F5BEE9B34343}" type="sibTrans" cxnId="{8F29A575-DCA1-4AB4-989D-3C916A3CD0F1}">
      <dgm:prSet/>
      <dgm:spPr/>
      <dgm:t>
        <a:bodyPr/>
        <a:lstStyle/>
        <a:p>
          <a:endParaRPr lang="en-US"/>
        </a:p>
      </dgm:t>
    </dgm:pt>
    <dgm:pt modelId="{960D62B3-74F4-47E1-93D0-E37EE610FE9D}">
      <dgm:prSet phldrT="[Text]"/>
      <dgm:spPr/>
      <dgm:t>
        <a:bodyPr/>
        <a:lstStyle/>
        <a:p>
          <a:r>
            <a:rPr lang="en-US"/>
            <a:t>int</a:t>
          </a:r>
        </a:p>
      </dgm:t>
    </dgm:pt>
    <dgm:pt modelId="{3B2675D6-951A-42D5-ABB3-CA8529D98504}" type="parTrans" cxnId="{44057B42-BCA6-4C69-A689-53C7A886E0D9}">
      <dgm:prSet/>
      <dgm:spPr/>
      <dgm:t>
        <a:bodyPr/>
        <a:lstStyle/>
        <a:p>
          <a:endParaRPr lang="en-US"/>
        </a:p>
      </dgm:t>
    </dgm:pt>
    <dgm:pt modelId="{5E6763E3-483B-49FE-A390-9669DA4459C0}" type="sibTrans" cxnId="{44057B42-BCA6-4C69-A689-53C7A886E0D9}">
      <dgm:prSet/>
      <dgm:spPr/>
      <dgm:t>
        <a:bodyPr/>
        <a:lstStyle/>
        <a:p>
          <a:endParaRPr lang="en-US"/>
        </a:p>
      </dgm:t>
    </dgm:pt>
    <dgm:pt modelId="{A374792F-B9C6-4416-A726-602031912447}">
      <dgm:prSet phldrT="[Text]"/>
      <dgm:spPr/>
      <dgm:t>
        <a:bodyPr/>
        <a:lstStyle/>
        <a:p>
          <a:r>
            <a:rPr lang="en-US"/>
            <a:t>long</a:t>
          </a:r>
        </a:p>
      </dgm:t>
    </dgm:pt>
    <dgm:pt modelId="{9E1CF4F4-CA46-440B-B622-73717E0871E5}" type="parTrans" cxnId="{3F2F0CFB-1CA3-41ED-9C47-C69EBC315ACF}">
      <dgm:prSet/>
      <dgm:spPr/>
      <dgm:t>
        <a:bodyPr/>
        <a:lstStyle/>
        <a:p>
          <a:endParaRPr lang="en-US"/>
        </a:p>
      </dgm:t>
    </dgm:pt>
    <dgm:pt modelId="{6C2A64F2-FC91-4DAF-B38E-2E9E2F3648C5}" type="sibTrans" cxnId="{3F2F0CFB-1CA3-41ED-9C47-C69EBC315ACF}">
      <dgm:prSet/>
      <dgm:spPr/>
      <dgm:t>
        <a:bodyPr/>
        <a:lstStyle/>
        <a:p>
          <a:endParaRPr lang="en-US"/>
        </a:p>
      </dgm:t>
    </dgm:pt>
    <dgm:pt modelId="{92B7D160-B7AF-4A20-B622-C89B1FCBC33E}">
      <dgm:prSet phldrT="[Text]"/>
      <dgm:spPr/>
      <dgm:t>
        <a:bodyPr/>
        <a:lstStyle/>
        <a:p>
          <a:r>
            <a:rPr lang="en-US"/>
            <a:t>byte</a:t>
          </a:r>
        </a:p>
      </dgm:t>
    </dgm:pt>
    <dgm:pt modelId="{8DA6D547-0816-46B0-A832-47D8C93D29AA}" type="parTrans" cxnId="{EAB4F5E4-7764-4D0D-84CD-5D4F74E1C3A9}">
      <dgm:prSet/>
      <dgm:spPr/>
      <dgm:t>
        <a:bodyPr/>
        <a:lstStyle/>
        <a:p>
          <a:endParaRPr lang="en-US"/>
        </a:p>
      </dgm:t>
    </dgm:pt>
    <dgm:pt modelId="{6DAD1D8B-776D-47FB-98C6-090C4EAACE62}" type="sibTrans" cxnId="{EAB4F5E4-7764-4D0D-84CD-5D4F74E1C3A9}">
      <dgm:prSet/>
      <dgm:spPr/>
      <dgm:t>
        <a:bodyPr/>
        <a:lstStyle/>
        <a:p>
          <a:endParaRPr lang="en-US"/>
        </a:p>
      </dgm:t>
    </dgm:pt>
    <dgm:pt modelId="{C3C3508A-9E08-4E1F-89E4-141ECCF6964D}">
      <dgm:prSet phldrT="[Text]"/>
      <dgm:spPr/>
      <dgm:t>
        <a:bodyPr/>
        <a:lstStyle/>
        <a:p>
          <a:r>
            <a:rPr lang="en-US"/>
            <a:t>ushort</a:t>
          </a:r>
        </a:p>
      </dgm:t>
    </dgm:pt>
    <dgm:pt modelId="{ABB3E0A9-AC8F-4010-875B-035B235A5335}" type="parTrans" cxnId="{8E81FE49-B871-4055-ABC0-3ACD9FF67F5B}">
      <dgm:prSet/>
      <dgm:spPr/>
      <dgm:t>
        <a:bodyPr/>
        <a:lstStyle/>
        <a:p>
          <a:endParaRPr lang="en-US"/>
        </a:p>
      </dgm:t>
    </dgm:pt>
    <dgm:pt modelId="{57965A98-EFC5-4204-99CD-DD0AD5EEA6A8}" type="sibTrans" cxnId="{8E81FE49-B871-4055-ABC0-3ACD9FF67F5B}">
      <dgm:prSet/>
      <dgm:spPr/>
      <dgm:t>
        <a:bodyPr/>
        <a:lstStyle/>
        <a:p>
          <a:endParaRPr lang="en-US"/>
        </a:p>
      </dgm:t>
    </dgm:pt>
    <dgm:pt modelId="{AD0B8970-EF88-40A8-A823-1AD238701980}">
      <dgm:prSet phldrT="[Text]"/>
      <dgm:spPr/>
      <dgm:t>
        <a:bodyPr/>
        <a:lstStyle/>
        <a:p>
          <a:r>
            <a:rPr lang="en-US"/>
            <a:t>uint</a:t>
          </a:r>
        </a:p>
      </dgm:t>
    </dgm:pt>
    <dgm:pt modelId="{E58546C6-BEA4-4EFF-B44B-C632DAECF418}" type="parTrans" cxnId="{6D5B21E5-E9F7-4B8F-B044-7B366D8C18AD}">
      <dgm:prSet/>
      <dgm:spPr/>
      <dgm:t>
        <a:bodyPr/>
        <a:lstStyle/>
        <a:p>
          <a:endParaRPr lang="en-US"/>
        </a:p>
      </dgm:t>
    </dgm:pt>
    <dgm:pt modelId="{5BF7A47D-BD81-4430-90C4-7178D8D47BCD}" type="sibTrans" cxnId="{6D5B21E5-E9F7-4B8F-B044-7B366D8C18AD}">
      <dgm:prSet/>
      <dgm:spPr/>
      <dgm:t>
        <a:bodyPr/>
        <a:lstStyle/>
        <a:p>
          <a:endParaRPr lang="en-US"/>
        </a:p>
      </dgm:t>
    </dgm:pt>
    <dgm:pt modelId="{C7BE222E-C421-422F-9E7B-A2E39796CDE0}">
      <dgm:prSet phldrT="[Text]"/>
      <dgm:spPr/>
      <dgm:t>
        <a:bodyPr/>
        <a:lstStyle/>
        <a:p>
          <a:r>
            <a:rPr lang="en-US"/>
            <a:t>ulong</a:t>
          </a:r>
        </a:p>
      </dgm:t>
    </dgm:pt>
    <dgm:pt modelId="{3E2134CA-E996-4F9D-86D5-EA0B80E662DB}" type="parTrans" cxnId="{E1B46E1E-3651-4968-B599-AADF4BD50862}">
      <dgm:prSet/>
      <dgm:spPr/>
      <dgm:t>
        <a:bodyPr/>
        <a:lstStyle/>
        <a:p>
          <a:endParaRPr lang="en-US"/>
        </a:p>
      </dgm:t>
    </dgm:pt>
    <dgm:pt modelId="{EF19109F-5043-4AC1-880B-66CAD4FF08FC}" type="sibTrans" cxnId="{E1B46E1E-3651-4968-B599-AADF4BD50862}">
      <dgm:prSet/>
      <dgm:spPr/>
      <dgm:t>
        <a:bodyPr/>
        <a:lstStyle/>
        <a:p>
          <a:endParaRPr lang="en-US"/>
        </a:p>
      </dgm:t>
    </dgm:pt>
    <dgm:pt modelId="{A55E185D-62AC-4BEC-8921-6A1092DACAED}">
      <dgm:prSet phldrT="[Text]"/>
      <dgm:spPr/>
      <dgm:t>
        <a:bodyPr/>
        <a:lstStyle/>
        <a:p>
          <a:r>
            <a:rPr lang="en-US"/>
            <a:t>float</a:t>
          </a:r>
        </a:p>
      </dgm:t>
    </dgm:pt>
    <dgm:pt modelId="{5C5BC270-02D0-450C-9013-ED3D87B20D39}" type="parTrans" cxnId="{7729EAA3-4E2C-4F9B-AECF-1A66D0ADFA6B}">
      <dgm:prSet/>
      <dgm:spPr/>
      <dgm:t>
        <a:bodyPr/>
        <a:lstStyle/>
        <a:p>
          <a:endParaRPr lang="en-US"/>
        </a:p>
      </dgm:t>
    </dgm:pt>
    <dgm:pt modelId="{EBA61384-B726-4EA1-93B6-FF94AA43EA0E}" type="sibTrans" cxnId="{7729EAA3-4E2C-4F9B-AECF-1A66D0ADFA6B}">
      <dgm:prSet/>
      <dgm:spPr/>
      <dgm:t>
        <a:bodyPr/>
        <a:lstStyle/>
        <a:p>
          <a:endParaRPr lang="en-US"/>
        </a:p>
      </dgm:t>
    </dgm:pt>
    <dgm:pt modelId="{8447916A-473A-47B8-AF1E-850A1778F46D}">
      <dgm:prSet phldrT="[Text]"/>
      <dgm:spPr/>
      <dgm:t>
        <a:bodyPr/>
        <a:lstStyle/>
        <a:p>
          <a:r>
            <a:rPr lang="en-US"/>
            <a:t>double</a:t>
          </a:r>
        </a:p>
      </dgm:t>
    </dgm:pt>
    <dgm:pt modelId="{248F52FA-70EF-43D2-82EA-2F0B1CE06F56}" type="parTrans" cxnId="{B3C3B214-4CE5-43CF-B172-0793257ACC83}">
      <dgm:prSet/>
      <dgm:spPr/>
      <dgm:t>
        <a:bodyPr/>
        <a:lstStyle/>
        <a:p>
          <a:endParaRPr lang="en-US"/>
        </a:p>
      </dgm:t>
    </dgm:pt>
    <dgm:pt modelId="{FF678505-0FF7-4EA8-B2B0-8E13C4709B7D}" type="sibTrans" cxnId="{B3C3B214-4CE5-43CF-B172-0793257ACC83}">
      <dgm:prSet/>
      <dgm:spPr/>
      <dgm:t>
        <a:bodyPr/>
        <a:lstStyle/>
        <a:p>
          <a:endParaRPr lang="en-US"/>
        </a:p>
      </dgm:t>
    </dgm:pt>
    <dgm:pt modelId="{7D77176F-4B9F-489E-AD9A-8AEA0D348AB7}">
      <dgm:prSet phldrT="[Text]"/>
      <dgm:spPr/>
      <dgm:t>
        <a:bodyPr/>
        <a:lstStyle/>
        <a:p>
          <a:r>
            <a:rPr lang="en-US"/>
            <a:t>decimal</a:t>
          </a:r>
        </a:p>
      </dgm:t>
    </dgm:pt>
    <dgm:pt modelId="{4DD76283-8BF9-4C45-A4A1-2B476FBA6DFB}" type="parTrans" cxnId="{3E42F7DA-449B-4A7C-88AB-3A2611E4780F}">
      <dgm:prSet/>
      <dgm:spPr/>
      <dgm:t>
        <a:bodyPr/>
        <a:lstStyle/>
        <a:p>
          <a:endParaRPr lang="en-US"/>
        </a:p>
      </dgm:t>
    </dgm:pt>
    <dgm:pt modelId="{E26BD905-FB8D-44CB-9CC1-D064D349A5C4}" type="sibTrans" cxnId="{3E42F7DA-449B-4A7C-88AB-3A2611E4780F}">
      <dgm:prSet/>
      <dgm:spPr/>
      <dgm:t>
        <a:bodyPr/>
        <a:lstStyle/>
        <a:p>
          <a:endParaRPr lang="en-US"/>
        </a:p>
      </dgm:t>
    </dgm:pt>
    <dgm:pt modelId="{0B92F131-7F98-4810-BD6F-26EE4AAECF4D}">
      <dgm:prSet phldrT="[Text]"/>
      <dgm:spPr/>
      <dgm:t>
        <a:bodyPr/>
        <a:lstStyle/>
        <a:p>
          <a:r>
            <a:rPr lang="en-US"/>
            <a:t>Heterogeneous</a:t>
          </a:r>
        </a:p>
      </dgm:t>
    </dgm:pt>
    <dgm:pt modelId="{CA66733A-50C7-4128-9736-26BD27DE7C76}" type="parTrans" cxnId="{78C2F3FB-9526-435A-8D14-3B0E9C7E1242}">
      <dgm:prSet/>
      <dgm:spPr/>
      <dgm:t>
        <a:bodyPr/>
        <a:lstStyle/>
        <a:p>
          <a:endParaRPr lang="en-US"/>
        </a:p>
      </dgm:t>
    </dgm:pt>
    <dgm:pt modelId="{A967FC67-C242-484B-9935-98BF0C2C66B2}" type="sibTrans" cxnId="{78C2F3FB-9526-435A-8D14-3B0E9C7E1242}">
      <dgm:prSet/>
      <dgm:spPr/>
      <dgm:t>
        <a:bodyPr/>
        <a:lstStyle/>
        <a:p>
          <a:endParaRPr lang="en-US"/>
        </a:p>
      </dgm:t>
    </dgm:pt>
    <dgm:pt modelId="{80414962-CAEF-4335-89A8-68EA30AA6D20}">
      <dgm:prSet phldrT="[Text]"/>
      <dgm:spPr/>
      <dgm:t>
        <a:bodyPr/>
        <a:lstStyle/>
        <a:p>
          <a:r>
            <a:rPr lang="en-US"/>
            <a:t>String</a:t>
          </a:r>
        </a:p>
      </dgm:t>
    </dgm:pt>
    <dgm:pt modelId="{0D0E2CCE-D199-42CC-B2FD-C49314CDE75F}" type="parTrans" cxnId="{88335726-1D8F-4C02-A76A-D288A23E86F9}">
      <dgm:prSet/>
      <dgm:spPr/>
      <dgm:t>
        <a:bodyPr/>
        <a:lstStyle/>
        <a:p>
          <a:endParaRPr lang="en-US"/>
        </a:p>
      </dgm:t>
    </dgm:pt>
    <dgm:pt modelId="{7E56BCF0-0B40-423E-98CA-74A0A1C1BD68}" type="sibTrans" cxnId="{88335726-1D8F-4C02-A76A-D288A23E86F9}">
      <dgm:prSet/>
      <dgm:spPr/>
      <dgm:t>
        <a:bodyPr/>
        <a:lstStyle/>
        <a:p>
          <a:endParaRPr lang="en-US"/>
        </a:p>
      </dgm:t>
    </dgm:pt>
    <dgm:pt modelId="{E740155B-11D8-42FE-B932-9FFC2E838271}">
      <dgm:prSet phldrT="[Text]"/>
      <dgm:spPr/>
      <dgm:t>
        <a:bodyPr/>
        <a:lstStyle/>
        <a:p>
          <a:r>
            <a:rPr lang="en-US"/>
            <a:t>Array</a:t>
          </a:r>
        </a:p>
      </dgm:t>
    </dgm:pt>
    <dgm:pt modelId="{2F66C84B-ACBA-4D37-9D8D-3441FFCEFEE7}" type="parTrans" cxnId="{6C16DDF6-3D07-45E2-9A7A-959784543253}">
      <dgm:prSet/>
      <dgm:spPr/>
      <dgm:t>
        <a:bodyPr/>
        <a:lstStyle/>
        <a:p>
          <a:endParaRPr lang="en-US"/>
        </a:p>
      </dgm:t>
    </dgm:pt>
    <dgm:pt modelId="{476C4573-10D8-45EB-BCF3-BC8477CD27BC}" type="sibTrans" cxnId="{6C16DDF6-3D07-45E2-9A7A-959784543253}">
      <dgm:prSet/>
      <dgm:spPr/>
      <dgm:t>
        <a:bodyPr/>
        <a:lstStyle/>
        <a:p>
          <a:endParaRPr lang="en-US"/>
        </a:p>
      </dgm:t>
    </dgm:pt>
    <dgm:pt modelId="{A3C3010E-5D34-4BD0-ACBB-3A2E8FAF8024}">
      <dgm:prSet phldrT="[Text]"/>
      <dgm:spPr/>
      <dgm:t>
        <a:bodyPr/>
        <a:lstStyle/>
        <a:p>
          <a:r>
            <a:rPr lang="en-US"/>
            <a:t>Struct</a:t>
          </a:r>
        </a:p>
      </dgm:t>
    </dgm:pt>
    <dgm:pt modelId="{D9482F3B-8E70-473C-845E-83BB24EC35C6}" type="parTrans" cxnId="{08763E5C-F945-420D-9700-DCBD5E6D88EB}">
      <dgm:prSet/>
      <dgm:spPr/>
      <dgm:t>
        <a:bodyPr/>
        <a:lstStyle/>
        <a:p>
          <a:endParaRPr lang="en-US"/>
        </a:p>
      </dgm:t>
    </dgm:pt>
    <dgm:pt modelId="{47F66D99-8E7D-4114-9B89-CFA309EDD409}" type="sibTrans" cxnId="{08763E5C-F945-420D-9700-DCBD5E6D88EB}">
      <dgm:prSet/>
      <dgm:spPr/>
      <dgm:t>
        <a:bodyPr/>
        <a:lstStyle/>
        <a:p>
          <a:endParaRPr lang="en-US"/>
        </a:p>
      </dgm:t>
    </dgm:pt>
    <dgm:pt modelId="{CA3DE9E2-086B-4D35-A767-07702C033436}">
      <dgm:prSet phldrT="[Text]"/>
      <dgm:spPr/>
      <dgm:t>
        <a:bodyPr/>
        <a:lstStyle/>
        <a:p>
          <a:r>
            <a:rPr lang="en-US"/>
            <a:t>1-D</a:t>
          </a:r>
        </a:p>
      </dgm:t>
    </dgm:pt>
    <dgm:pt modelId="{FAC48B45-A9F3-4C5E-B540-8AACCA46C4D0}" type="parTrans" cxnId="{D67053FD-812A-4511-99BF-F59E65ADEEBA}">
      <dgm:prSet/>
      <dgm:spPr/>
      <dgm:t>
        <a:bodyPr/>
        <a:lstStyle/>
        <a:p>
          <a:endParaRPr lang="en-US"/>
        </a:p>
      </dgm:t>
    </dgm:pt>
    <dgm:pt modelId="{A0BA89EC-E056-4A93-B076-FE0ACB1A915D}" type="sibTrans" cxnId="{D67053FD-812A-4511-99BF-F59E65ADEEBA}">
      <dgm:prSet/>
      <dgm:spPr/>
      <dgm:t>
        <a:bodyPr/>
        <a:lstStyle/>
        <a:p>
          <a:endParaRPr lang="en-US"/>
        </a:p>
      </dgm:t>
    </dgm:pt>
    <dgm:pt modelId="{3BD54B2F-FF0B-4DA8-9DA4-51A183A027E9}">
      <dgm:prSet phldrT="[Text]"/>
      <dgm:spPr/>
      <dgm:t>
        <a:bodyPr/>
        <a:lstStyle/>
        <a:p>
          <a:r>
            <a:rPr lang="en-US"/>
            <a:t>N-D</a:t>
          </a:r>
        </a:p>
      </dgm:t>
    </dgm:pt>
    <dgm:pt modelId="{FFC68B07-1C14-471C-88DD-CE923FB73380}" type="parTrans" cxnId="{01526EA4-F2F6-4A62-9306-EDA7F409C8DB}">
      <dgm:prSet/>
      <dgm:spPr/>
      <dgm:t>
        <a:bodyPr/>
        <a:lstStyle/>
        <a:p>
          <a:endParaRPr lang="en-US"/>
        </a:p>
      </dgm:t>
    </dgm:pt>
    <dgm:pt modelId="{B6F588AD-7F33-4FB9-9506-B6FDA6AB61D7}" type="sibTrans" cxnId="{01526EA4-F2F6-4A62-9306-EDA7F409C8DB}">
      <dgm:prSet/>
      <dgm:spPr/>
      <dgm:t>
        <a:bodyPr/>
        <a:lstStyle/>
        <a:p>
          <a:endParaRPr lang="en-US"/>
        </a:p>
      </dgm:t>
    </dgm:pt>
    <dgm:pt modelId="{34783AB1-C3EE-4CAC-9050-7AF3CA3B39A4}">
      <dgm:prSet phldrT="[Text]"/>
      <dgm:spPr/>
      <dgm:t>
        <a:bodyPr/>
        <a:lstStyle/>
        <a:p>
          <a:r>
            <a:rPr lang="en-US"/>
            <a:t>Jagged Array</a:t>
          </a:r>
        </a:p>
      </dgm:t>
    </dgm:pt>
    <dgm:pt modelId="{D0DE3D1D-A1D7-4877-895D-C241A891F140}" type="parTrans" cxnId="{2666841D-2C58-4C34-AFB5-C008250A445D}">
      <dgm:prSet/>
      <dgm:spPr/>
      <dgm:t>
        <a:bodyPr/>
        <a:lstStyle/>
        <a:p>
          <a:endParaRPr lang="en-US"/>
        </a:p>
      </dgm:t>
    </dgm:pt>
    <dgm:pt modelId="{D9C188B7-F1B0-4CEB-8745-63F6569547AE}" type="sibTrans" cxnId="{2666841D-2C58-4C34-AFB5-C008250A445D}">
      <dgm:prSet/>
      <dgm:spPr/>
      <dgm:t>
        <a:bodyPr/>
        <a:lstStyle/>
        <a:p>
          <a:endParaRPr lang="en-US"/>
        </a:p>
      </dgm:t>
    </dgm:pt>
    <dgm:pt modelId="{A9473AB0-FA2D-4929-9090-8E35EC6F2780}">
      <dgm:prSet phldrT="[Text]"/>
      <dgm:spPr/>
      <dgm:t>
        <a:bodyPr/>
        <a:lstStyle/>
        <a:p>
          <a:r>
            <a:rPr lang="en-US"/>
            <a:t>List</a:t>
          </a:r>
        </a:p>
      </dgm:t>
    </dgm:pt>
    <dgm:pt modelId="{28EAA310-0A8F-4907-A160-71F66AC2A55E}" type="parTrans" cxnId="{4235DD1D-8666-4D96-A826-136B92AF1633}">
      <dgm:prSet/>
      <dgm:spPr/>
      <dgm:t>
        <a:bodyPr/>
        <a:lstStyle/>
        <a:p>
          <a:endParaRPr lang="en-US"/>
        </a:p>
      </dgm:t>
    </dgm:pt>
    <dgm:pt modelId="{A957A068-B3C1-468F-B546-89D84A698494}" type="sibTrans" cxnId="{4235DD1D-8666-4D96-A826-136B92AF1633}">
      <dgm:prSet/>
      <dgm:spPr/>
      <dgm:t>
        <a:bodyPr/>
        <a:lstStyle/>
        <a:p>
          <a:endParaRPr lang="en-US"/>
        </a:p>
      </dgm:t>
    </dgm:pt>
    <dgm:pt modelId="{78892130-437F-4AEE-A9AE-ED57B4C87888}" type="pres">
      <dgm:prSet presAssocID="{A754523D-D7BF-4ABE-A065-78153C3FB246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7D006F6D-E23A-4A1D-9AA4-8948A5A871C6}" type="pres">
      <dgm:prSet presAssocID="{A26315E3-325E-45E0-869E-1CF8B280D868}" presName="hierRoot1" presStyleCnt="0"/>
      <dgm:spPr/>
    </dgm:pt>
    <dgm:pt modelId="{71C376C9-387C-4AB8-8B0C-DE1E52C2BAE1}" type="pres">
      <dgm:prSet presAssocID="{A26315E3-325E-45E0-869E-1CF8B280D868}" presName="composite" presStyleCnt="0"/>
      <dgm:spPr/>
    </dgm:pt>
    <dgm:pt modelId="{D4989BF1-6F44-42E9-9408-8A0FDC0A3BD9}" type="pres">
      <dgm:prSet presAssocID="{A26315E3-325E-45E0-869E-1CF8B280D868}" presName="background" presStyleLbl="node0" presStyleIdx="0" presStyleCnt="1"/>
      <dgm:spPr/>
    </dgm:pt>
    <dgm:pt modelId="{83ED9C27-9F6D-48C9-9150-7EA3A4846BB6}" type="pres">
      <dgm:prSet presAssocID="{A26315E3-325E-45E0-869E-1CF8B280D868}" presName="text" presStyleLbl="fgAcc0" presStyleIdx="0" presStyleCnt="1">
        <dgm:presLayoutVars>
          <dgm:chPref val="3"/>
        </dgm:presLayoutVars>
      </dgm:prSet>
      <dgm:spPr/>
    </dgm:pt>
    <dgm:pt modelId="{C7D8FE97-09C7-4237-BF96-EFE6969215ED}" type="pres">
      <dgm:prSet presAssocID="{A26315E3-325E-45E0-869E-1CF8B280D868}" presName="hierChild2" presStyleCnt="0"/>
      <dgm:spPr/>
    </dgm:pt>
    <dgm:pt modelId="{3A692A1D-48BE-4D3D-A182-7AE1400E5FB5}" type="pres">
      <dgm:prSet presAssocID="{478298B1-3234-4B35-AB4A-448BFDA4E7B9}" presName="Name10" presStyleLbl="parChTrans1D2" presStyleIdx="0" presStyleCnt="2"/>
      <dgm:spPr/>
    </dgm:pt>
    <dgm:pt modelId="{4770237E-2567-44E8-88EA-22725C7D99C1}" type="pres">
      <dgm:prSet presAssocID="{D22D1AB2-A4A0-4CEE-95D5-DCD6712544C4}" presName="hierRoot2" presStyleCnt="0"/>
      <dgm:spPr/>
    </dgm:pt>
    <dgm:pt modelId="{4359324B-D129-4866-B96A-827776E4B35A}" type="pres">
      <dgm:prSet presAssocID="{D22D1AB2-A4A0-4CEE-95D5-DCD6712544C4}" presName="composite2" presStyleCnt="0"/>
      <dgm:spPr/>
    </dgm:pt>
    <dgm:pt modelId="{006CD93C-1BC4-46E8-AB53-773C289DEA00}" type="pres">
      <dgm:prSet presAssocID="{D22D1AB2-A4A0-4CEE-95D5-DCD6712544C4}" presName="background2" presStyleLbl="node2" presStyleIdx="0" presStyleCnt="2"/>
      <dgm:spPr/>
    </dgm:pt>
    <dgm:pt modelId="{62519A5A-06B2-486F-B4B8-2B314AAC7963}" type="pres">
      <dgm:prSet presAssocID="{D22D1AB2-A4A0-4CEE-95D5-DCD6712544C4}" presName="text2" presStyleLbl="fgAcc2" presStyleIdx="0" presStyleCnt="2">
        <dgm:presLayoutVars>
          <dgm:chPref val="3"/>
        </dgm:presLayoutVars>
      </dgm:prSet>
      <dgm:spPr/>
    </dgm:pt>
    <dgm:pt modelId="{96A2A099-D8CE-44DF-B0CE-4A4695B7002C}" type="pres">
      <dgm:prSet presAssocID="{D22D1AB2-A4A0-4CEE-95D5-DCD6712544C4}" presName="hierChild3" presStyleCnt="0"/>
      <dgm:spPr/>
    </dgm:pt>
    <dgm:pt modelId="{288A1A8F-54E5-499F-B8F2-FF59FDDB7A7D}" type="pres">
      <dgm:prSet presAssocID="{80EDA77F-4919-4CFD-82D7-38C7781553C4}" presName="Name17" presStyleLbl="parChTrans1D3" presStyleIdx="0" presStyleCnt="5"/>
      <dgm:spPr/>
    </dgm:pt>
    <dgm:pt modelId="{CD2B111A-CE38-4113-8826-DA816AD70131}" type="pres">
      <dgm:prSet presAssocID="{666E377A-4F06-4767-A3EF-8D8A307ED81C}" presName="hierRoot3" presStyleCnt="0"/>
      <dgm:spPr/>
    </dgm:pt>
    <dgm:pt modelId="{38B8BE4C-0C0A-4B6C-BAEF-E2DE3B293FB9}" type="pres">
      <dgm:prSet presAssocID="{666E377A-4F06-4767-A3EF-8D8A307ED81C}" presName="composite3" presStyleCnt="0"/>
      <dgm:spPr/>
    </dgm:pt>
    <dgm:pt modelId="{36923B0C-8446-498D-BFE9-F13AD37D2E1E}" type="pres">
      <dgm:prSet presAssocID="{666E377A-4F06-4767-A3EF-8D8A307ED81C}" presName="background3" presStyleLbl="node3" presStyleIdx="0" presStyleCnt="5"/>
      <dgm:spPr/>
    </dgm:pt>
    <dgm:pt modelId="{1E54DD1D-B864-4F74-BC59-4C33282179BE}" type="pres">
      <dgm:prSet presAssocID="{666E377A-4F06-4767-A3EF-8D8A307ED81C}" presName="text3" presStyleLbl="fgAcc3" presStyleIdx="0" presStyleCnt="5">
        <dgm:presLayoutVars>
          <dgm:chPref val="3"/>
        </dgm:presLayoutVars>
      </dgm:prSet>
      <dgm:spPr/>
    </dgm:pt>
    <dgm:pt modelId="{30BB8A3F-81FE-4D3C-B363-7BB8A7FB30CC}" type="pres">
      <dgm:prSet presAssocID="{666E377A-4F06-4767-A3EF-8D8A307ED81C}" presName="hierChild4" presStyleCnt="0"/>
      <dgm:spPr/>
    </dgm:pt>
    <dgm:pt modelId="{551BEE6A-FC8A-428A-890E-BBA89095E757}" type="pres">
      <dgm:prSet presAssocID="{456D5AA0-2647-4DC7-AFDD-C5795B426CEB}" presName="Name23" presStyleLbl="parChTrans1D4" presStyleIdx="0" presStyleCnt="22"/>
      <dgm:spPr/>
    </dgm:pt>
    <dgm:pt modelId="{9EC17296-AAC4-4B98-B145-F89971BBD88C}" type="pres">
      <dgm:prSet presAssocID="{2EA0BB28-BAE0-44E4-A7D1-69BE5CCA54B2}" presName="hierRoot4" presStyleCnt="0"/>
      <dgm:spPr/>
    </dgm:pt>
    <dgm:pt modelId="{6565E06B-2CA0-4102-817C-93A48F2C064C}" type="pres">
      <dgm:prSet presAssocID="{2EA0BB28-BAE0-44E4-A7D1-69BE5CCA54B2}" presName="composite4" presStyleCnt="0"/>
      <dgm:spPr/>
    </dgm:pt>
    <dgm:pt modelId="{50F066BE-CF83-4F96-8556-9C813E488AC6}" type="pres">
      <dgm:prSet presAssocID="{2EA0BB28-BAE0-44E4-A7D1-69BE5CCA54B2}" presName="background4" presStyleLbl="node4" presStyleIdx="0" presStyleCnt="22"/>
      <dgm:spPr/>
    </dgm:pt>
    <dgm:pt modelId="{FDF05A95-2ED0-4E96-8DB1-463E158E2881}" type="pres">
      <dgm:prSet presAssocID="{2EA0BB28-BAE0-44E4-A7D1-69BE5CCA54B2}" presName="text4" presStyleLbl="fgAcc4" presStyleIdx="0" presStyleCnt="22">
        <dgm:presLayoutVars>
          <dgm:chPref val="3"/>
        </dgm:presLayoutVars>
      </dgm:prSet>
      <dgm:spPr/>
    </dgm:pt>
    <dgm:pt modelId="{05F28A6B-EA9A-48B5-A1FD-AA8EB91F13EC}" type="pres">
      <dgm:prSet presAssocID="{2EA0BB28-BAE0-44E4-A7D1-69BE5CCA54B2}" presName="hierChild5" presStyleCnt="0"/>
      <dgm:spPr/>
    </dgm:pt>
    <dgm:pt modelId="{4FC1F0C8-1F48-4ABD-BA0F-7FC52CF24DE8}" type="pres">
      <dgm:prSet presAssocID="{F596FD6F-29DE-4940-B032-E163875D0240}" presName="Name23" presStyleLbl="parChTrans1D4" presStyleIdx="1" presStyleCnt="22"/>
      <dgm:spPr/>
    </dgm:pt>
    <dgm:pt modelId="{02DD2622-D617-4788-96D3-143499AD24AF}" type="pres">
      <dgm:prSet presAssocID="{8BF1AD46-572D-412E-A3F5-7DC83B982CC5}" presName="hierRoot4" presStyleCnt="0"/>
      <dgm:spPr/>
    </dgm:pt>
    <dgm:pt modelId="{ACE011C0-61CB-487E-8117-130851238213}" type="pres">
      <dgm:prSet presAssocID="{8BF1AD46-572D-412E-A3F5-7DC83B982CC5}" presName="composite4" presStyleCnt="0"/>
      <dgm:spPr/>
    </dgm:pt>
    <dgm:pt modelId="{4F694437-AAB6-466B-9E75-23689D9BA9C6}" type="pres">
      <dgm:prSet presAssocID="{8BF1AD46-572D-412E-A3F5-7DC83B982CC5}" presName="background4" presStyleLbl="node4" presStyleIdx="1" presStyleCnt="22"/>
      <dgm:spPr/>
    </dgm:pt>
    <dgm:pt modelId="{9B65349E-7514-46C0-BB96-C3F9F70F418C}" type="pres">
      <dgm:prSet presAssocID="{8BF1AD46-572D-412E-A3F5-7DC83B982CC5}" presName="text4" presStyleLbl="fgAcc4" presStyleIdx="1" presStyleCnt="22">
        <dgm:presLayoutVars>
          <dgm:chPref val="3"/>
        </dgm:presLayoutVars>
      </dgm:prSet>
      <dgm:spPr/>
    </dgm:pt>
    <dgm:pt modelId="{A6AE908E-B181-443A-A894-11B447DD204A}" type="pres">
      <dgm:prSet presAssocID="{8BF1AD46-572D-412E-A3F5-7DC83B982CC5}" presName="hierChild5" presStyleCnt="0"/>
      <dgm:spPr/>
    </dgm:pt>
    <dgm:pt modelId="{DD47922F-EF95-4A6F-ADA3-3893CD1F6E99}" type="pres">
      <dgm:prSet presAssocID="{97FA8BA7-9278-4DC1-AA35-1BFB71D4F84E}" presName="Name23" presStyleLbl="parChTrans1D4" presStyleIdx="2" presStyleCnt="22"/>
      <dgm:spPr/>
    </dgm:pt>
    <dgm:pt modelId="{E91448B5-F292-4D8B-9E1D-F1E35B5F341A}" type="pres">
      <dgm:prSet presAssocID="{BF366C18-0C76-4CA4-B491-6350B327A26F}" presName="hierRoot4" presStyleCnt="0"/>
      <dgm:spPr/>
    </dgm:pt>
    <dgm:pt modelId="{6A262635-B69B-48AC-99E2-6565838EC71C}" type="pres">
      <dgm:prSet presAssocID="{BF366C18-0C76-4CA4-B491-6350B327A26F}" presName="composite4" presStyleCnt="0"/>
      <dgm:spPr/>
    </dgm:pt>
    <dgm:pt modelId="{EC7B2A6B-1356-44C5-8326-ED3A092B7849}" type="pres">
      <dgm:prSet presAssocID="{BF366C18-0C76-4CA4-B491-6350B327A26F}" presName="background4" presStyleLbl="node4" presStyleIdx="2" presStyleCnt="22"/>
      <dgm:spPr/>
    </dgm:pt>
    <dgm:pt modelId="{5362FE01-9451-4741-ADB7-D87856386765}" type="pres">
      <dgm:prSet presAssocID="{BF366C18-0C76-4CA4-B491-6350B327A26F}" presName="text4" presStyleLbl="fgAcc4" presStyleIdx="2" presStyleCnt="22">
        <dgm:presLayoutVars>
          <dgm:chPref val="3"/>
        </dgm:presLayoutVars>
      </dgm:prSet>
      <dgm:spPr/>
    </dgm:pt>
    <dgm:pt modelId="{BF2786DE-78FD-4333-B1EC-91E4517045F4}" type="pres">
      <dgm:prSet presAssocID="{BF366C18-0C76-4CA4-B491-6350B327A26F}" presName="hierChild5" presStyleCnt="0"/>
      <dgm:spPr/>
    </dgm:pt>
    <dgm:pt modelId="{C9C679C9-F1EF-4C5D-B098-5589ED39AFF4}" type="pres">
      <dgm:prSet presAssocID="{FAEC799F-07BD-45B0-BFC1-0B22E2DA2A9E}" presName="Name23" presStyleLbl="parChTrans1D4" presStyleIdx="3" presStyleCnt="22"/>
      <dgm:spPr/>
    </dgm:pt>
    <dgm:pt modelId="{F7029B1F-0C37-4BD6-8614-117C92AB0281}" type="pres">
      <dgm:prSet presAssocID="{8EF21258-FB04-4D95-A682-C68D706123E0}" presName="hierRoot4" presStyleCnt="0"/>
      <dgm:spPr/>
    </dgm:pt>
    <dgm:pt modelId="{7E8C217D-D5D0-4E03-A0BB-F3350973F418}" type="pres">
      <dgm:prSet presAssocID="{8EF21258-FB04-4D95-A682-C68D706123E0}" presName="composite4" presStyleCnt="0"/>
      <dgm:spPr/>
    </dgm:pt>
    <dgm:pt modelId="{617260E8-B7D1-469D-8D90-0400897CE89F}" type="pres">
      <dgm:prSet presAssocID="{8EF21258-FB04-4D95-A682-C68D706123E0}" presName="background4" presStyleLbl="node4" presStyleIdx="3" presStyleCnt="22"/>
      <dgm:spPr/>
    </dgm:pt>
    <dgm:pt modelId="{2A6BC6B3-F29E-4A50-B629-BE50D4936BCD}" type="pres">
      <dgm:prSet presAssocID="{8EF21258-FB04-4D95-A682-C68D706123E0}" presName="text4" presStyleLbl="fgAcc4" presStyleIdx="3" presStyleCnt="22">
        <dgm:presLayoutVars>
          <dgm:chPref val="3"/>
        </dgm:presLayoutVars>
      </dgm:prSet>
      <dgm:spPr/>
    </dgm:pt>
    <dgm:pt modelId="{6BAFCD83-E0C0-4468-B250-9E50DA092085}" type="pres">
      <dgm:prSet presAssocID="{8EF21258-FB04-4D95-A682-C68D706123E0}" presName="hierChild5" presStyleCnt="0"/>
      <dgm:spPr/>
    </dgm:pt>
    <dgm:pt modelId="{DBA1A1DD-8B3A-4D6E-9336-686B8F1F1566}" type="pres">
      <dgm:prSet presAssocID="{3B2675D6-951A-42D5-ABB3-CA8529D98504}" presName="Name23" presStyleLbl="parChTrans1D4" presStyleIdx="4" presStyleCnt="22"/>
      <dgm:spPr/>
    </dgm:pt>
    <dgm:pt modelId="{A864E64F-8AF6-41F8-9FCC-BA1E39B05FA7}" type="pres">
      <dgm:prSet presAssocID="{960D62B3-74F4-47E1-93D0-E37EE610FE9D}" presName="hierRoot4" presStyleCnt="0"/>
      <dgm:spPr/>
    </dgm:pt>
    <dgm:pt modelId="{5C53E9C9-B4A9-4AE3-A8D9-12D6DD9C8E98}" type="pres">
      <dgm:prSet presAssocID="{960D62B3-74F4-47E1-93D0-E37EE610FE9D}" presName="composite4" presStyleCnt="0"/>
      <dgm:spPr/>
    </dgm:pt>
    <dgm:pt modelId="{42912AD8-2BD2-46AE-920E-7FBC5D0FCA0D}" type="pres">
      <dgm:prSet presAssocID="{960D62B3-74F4-47E1-93D0-E37EE610FE9D}" presName="background4" presStyleLbl="node4" presStyleIdx="4" presStyleCnt="22"/>
      <dgm:spPr/>
    </dgm:pt>
    <dgm:pt modelId="{3F057067-3ECB-4F99-BF77-56F48F2CE47F}" type="pres">
      <dgm:prSet presAssocID="{960D62B3-74F4-47E1-93D0-E37EE610FE9D}" presName="text4" presStyleLbl="fgAcc4" presStyleIdx="4" presStyleCnt="22">
        <dgm:presLayoutVars>
          <dgm:chPref val="3"/>
        </dgm:presLayoutVars>
      </dgm:prSet>
      <dgm:spPr/>
    </dgm:pt>
    <dgm:pt modelId="{F03690AB-2C98-42AC-9F17-0177030C6436}" type="pres">
      <dgm:prSet presAssocID="{960D62B3-74F4-47E1-93D0-E37EE610FE9D}" presName="hierChild5" presStyleCnt="0"/>
      <dgm:spPr/>
    </dgm:pt>
    <dgm:pt modelId="{7963786F-059F-4CF8-A849-7AC2132CE4D0}" type="pres">
      <dgm:prSet presAssocID="{9E1CF4F4-CA46-440B-B622-73717E0871E5}" presName="Name23" presStyleLbl="parChTrans1D4" presStyleIdx="5" presStyleCnt="22"/>
      <dgm:spPr/>
    </dgm:pt>
    <dgm:pt modelId="{F1E00908-D5BC-4229-8624-FD358C1F626C}" type="pres">
      <dgm:prSet presAssocID="{A374792F-B9C6-4416-A726-602031912447}" presName="hierRoot4" presStyleCnt="0"/>
      <dgm:spPr/>
    </dgm:pt>
    <dgm:pt modelId="{C36B583D-E7F3-4BA1-B631-7A1C02555B4E}" type="pres">
      <dgm:prSet presAssocID="{A374792F-B9C6-4416-A726-602031912447}" presName="composite4" presStyleCnt="0"/>
      <dgm:spPr/>
    </dgm:pt>
    <dgm:pt modelId="{3D40C8FC-596F-400A-B117-A82B4F18A3CF}" type="pres">
      <dgm:prSet presAssocID="{A374792F-B9C6-4416-A726-602031912447}" presName="background4" presStyleLbl="node4" presStyleIdx="5" presStyleCnt="22"/>
      <dgm:spPr/>
    </dgm:pt>
    <dgm:pt modelId="{6DF6191A-1A92-4628-AB32-DA3975B5F4CD}" type="pres">
      <dgm:prSet presAssocID="{A374792F-B9C6-4416-A726-602031912447}" presName="text4" presStyleLbl="fgAcc4" presStyleIdx="5" presStyleCnt="22">
        <dgm:presLayoutVars>
          <dgm:chPref val="3"/>
        </dgm:presLayoutVars>
      </dgm:prSet>
      <dgm:spPr/>
    </dgm:pt>
    <dgm:pt modelId="{076315DC-64E0-46F8-8D9D-B01644F9E0FC}" type="pres">
      <dgm:prSet presAssocID="{A374792F-B9C6-4416-A726-602031912447}" presName="hierChild5" presStyleCnt="0"/>
      <dgm:spPr/>
    </dgm:pt>
    <dgm:pt modelId="{0FCC43A8-84B7-40DB-BF56-EB800C1651E2}" type="pres">
      <dgm:prSet presAssocID="{E5B8E79F-43A0-478A-8389-C0C35A6CDCB4}" presName="Name23" presStyleLbl="parChTrans1D4" presStyleIdx="6" presStyleCnt="22"/>
      <dgm:spPr/>
    </dgm:pt>
    <dgm:pt modelId="{C43A7024-E18E-4DC2-BE7F-F17F799003C3}" type="pres">
      <dgm:prSet presAssocID="{E91EFCF8-80D7-49E0-A603-E307D80234A9}" presName="hierRoot4" presStyleCnt="0"/>
      <dgm:spPr/>
    </dgm:pt>
    <dgm:pt modelId="{A1A45770-26C4-4D0E-AB1A-BB8CA517936D}" type="pres">
      <dgm:prSet presAssocID="{E91EFCF8-80D7-49E0-A603-E307D80234A9}" presName="composite4" presStyleCnt="0"/>
      <dgm:spPr/>
    </dgm:pt>
    <dgm:pt modelId="{41601C7E-2F41-4CD3-A565-8BF93D18BC28}" type="pres">
      <dgm:prSet presAssocID="{E91EFCF8-80D7-49E0-A603-E307D80234A9}" presName="background4" presStyleLbl="node4" presStyleIdx="6" presStyleCnt="22"/>
      <dgm:spPr/>
    </dgm:pt>
    <dgm:pt modelId="{6D0F3CA0-FB67-45FB-88F5-653E8D4CF991}" type="pres">
      <dgm:prSet presAssocID="{E91EFCF8-80D7-49E0-A603-E307D80234A9}" presName="text4" presStyleLbl="fgAcc4" presStyleIdx="6" presStyleCnt="22">
        <dgm:presLayoutVars>
          <dgm:chPref val="3"/>
        </dgm:presLayoutVars>
      </dgm:prSet>
      <dgm:spPr/>
    </dgm:pt>
    <dgm:pt modelId="{8CBF7318-9398-4EF3-81C3-9D5763DC8C80}" type="pres">
      <dgm:prSet presAssocID="{E91EFCF8-80D7-49E0-A603-E307D80234A9}" presName="hierChild5" presStyleCnt="0"/>
      <dgm:spPr/>
    </dgm:pt>
    <dgm:pt modelId="{DB406153-52BC-4B26-915B-79BD2E27F58F}" type="pres">
      <dgm:prSet presAssocID="{8DA6D547-0816-46B0-A832-47D8C93D29AA}" presName="Name23" presStyleLbl="parChTrans1D4" presStyleIdx="7" presStyleCnt="22"/>
      <dgm:spPr/>
    </dgm:pt>
    <dgm:pt modelId="{055361C4-58FC-4840-A072-8ADB100ECB53}" type="pres">
      <dgm:prSet presAssocID="{92B7D160-B7AF-4A20-B622-C89B1FCBC33E}" presName="hierRoot4" presStyleCnt="0"/>
      <dgm:spPr/>
    </dgm:pt>
    <dgm:pt modelId="{423D58BF-8D4B-4508-97E5-85D0C5CBF0F7}" type="pres">
      <dgm:prSet presAssocID="{92B7D160-B7AF-4A20-B622-C89B1FCBC33E}" presName="composite4" presStyleCnt="0"/>
      <dgm:spPr/>
    </dgm:pt>
    <dgm:pt modelId="{759BD10B-BCBD-4A53-8990-A04A07CF6A41}" type="pres">
      <dgm:prSet presAssocID="{92B7D160-B7AF-4A20-B622-C89B1FCBC33E}" presName="background4" presStyleLbl="node4" presStyleIdx="7" presStyleCnt="22"/>
      <dgm:spPr/>
    </dgm:pt>
    <dgm:pt modelId="{D0A9CFD4-D28E-486F-A368-B73432439F7D}" type="pres">
      <dgm:prSet presAssocID="{92B7D160-B7AF-4A20-B622-C89B1FCBC33E}" presName="text4" presStyleLbl="fgAcc4" presStyleIdx="7" presStyleCnt="22">
        <dgm:presLayoutVars>
          <dgm:chPref val="3"/>
        </dgm:presLayoutVars>
      </dgm:prSet>
      <dgm:spPr/>
    </dgm:pt>
    <dgm:pt modelId="{7986A137-E84E-4A18-8F2B-CC3FA3D8C6C2}" type="pres">
      <dgm:prSet presAssocID="{92B7D160-B7AF-4A20-B622-C89B1FCBC33E}" presName="hierChild5" presStyleCnt="0"/>
      <dgm:spPr/>
    </dgm:pt>
    <dgm:pt modelId="{039D5F2D-34D8-4D1E-82F8-93EFC53CB9CE}" type="pres">
      <dgm:prSet presAssocID="{ABB3E0A9-AC8F-4010-875B-035B235A5335}" presName="Name23" presStyleLbl="parChTrans1D4" presStyleIdx="8" presStyleCnt="22"/>
      <dgm:spPr/>
    </dgm:pt>
    <dgm:pt modelId="{83A9BE13-76F8-4CDA-B785-BDAD23978C7C}" type="pres">
      <dgm:prSet presAssocID="{C3C3508A-9E08-4E1F-89E4-141ECCF6964D}" presName="hierRoot4" presStyleCnt="0"/>
      <dgm:spPr/>
    </dgm:pt>
    <dgm:pt modelId="{05A4F6DE-E42E-452F-9CF1-E3020E2D3E1F}" type="pres">
      <dgm:prSet presAssocID="{C3C3508A-9E08-4E1F-89E4-141ECCF6964D}" presName="composite4" presStyleCnt="0"/>
      <dgm:spPr/>
    </dgm:pt>
    <dgm:pt modelId="{74EE5332-29B8-46D9-887C-AE47A9073771}" type="pres">
      <dgm:prSet presAssocID="{C3C3508A-9E08-4E1F-89E4-141ECCF6964D}" presName="background4" presStyleLbl="node4" presStyleIdx="8" presStyleCnt="22"/>
      <dgm:spPr/>
    </dgm:pt>
    <dgm:pt modelId="{9AD805B5-B4C2-422E-ACB0-0DCC81D9E8EB}" type="pres">
      <dgm:prSet presAssocID="{C3C3508A-9E08-4E1F-89E4-141ECCF6964D}" presName="text4" presStyleLbl="fgAcc4" presStyleIdx="8" presStyleCnt="22">
        <dgm:presLayoutVars>
          <dgm:chPref val="3"/>
        </dgm:presLayoutVars>
      </dgm:prSet>
      <dgm:spPr/>
    </dgm:pt>
    <dgm:pt modelId="{9D4A65A8-EF31-47F3-A325-F71CE261FEBC}" type="pres">
      <dgm:prSet presAssocID="{C3C3508A-9E08-4E1F-89E4-141ECCF6964D}" presName="hierChild5" presStyleCnt="0"/>
      <dgm:spPr/>
    </dgm:pt>
    <dgm:pt modelId="{6B677881-1C96-4374-91EC-E7433EC63255}" type="pres">
      <dgm:prSet presAssocID="{E58546C6-BEA4-4EFF-B44B-C632DAECF418}" presName="Name23" presStyleLbl="parChTrans1D4" presStyleIdx="9" presStyleCnt="22"/>
      <dgm:spPr/>
    </dgm:pt>
    <dgm:pt modelId="{1CADD195-4DCB-4056-A7F3-CE933B2FE361}" type="pres">
      <dgm:prSet presAssocID="{AD0B8970-EF88-40A8-A823-1AD238701980}" presName="hierRoot4" presStyleCnt="0"/>
      <dgm:spPr/>
    </dgm:pt>
    <dgm:pt modelId="{970785EE-9C12-4C99-A046-71F69DC8F529}" type="pres">
      <dgm:prSet presAssocID="{AD0B8970-EF88-40A8-A823-1AD238701980}" presName="composite4" presStyleCnt="0"/>
      <dgm:spPr/>
    </dgm:pt>
    <dgm:pt modelId="{EF01693E-A77C-4757-AAD9-DBB52BD436DB}" type="pres">
      <dgm:prSet presAssocID="{AD0B8970-EF88-40A8-A823-1AD238701980}" presName="background4" presStyleLbl="node4" presStyleIdx="9" presStyleCnt="22"/>
      <dgm:spPr/>
    </dgm:pt>
    <dgm:pt modelId="{5DA4AF56-7D56-4CAC-8267-A98EA4321FF9}" type="pres">
      <dgm:prSet presAssocID="{AD0B8970-EF88-40A8-A823-1AD238701980}" presName="text4" presStyleLbl="fgAcc4" presStyleIdx="9" presStyleCnt="22">
        <dgm:presLayoutVars>
          <dgm:chPref val="3"/>
        </dgm:presLayoutVars>
      </dgm:prSet>
      <dgm:spPr/>
    </dgm:pt>
    <dgm:pt modelId="{DDB144A1-381B-4F15-B216-0078E0411E39}" type="pres">
      <dgm:prSet presAssocID="{AD0B8970-EF88-40A8-A823-1AD238701980}" presName="hierChild5" presStyleCnt="0"/>
      <dgm:spPr/>
    </dgm:pt>
    <dgm:pt modelId="{0FE5987D-69C6-431B-BA5A-7811D8A215B3}" type="pres">
      <dgm:prSet presAssocID="{3E2134CA-E996-4F9D-86D5-EA0B80E662DB}" presName="Name23" presStyleLbl="parChTrans1D4" presStyleIdx="10" presStyleCnt="22"/>
      <dgm:spPr/>
    </dgm:pt>
    <dgm:pt modelId="{9BB7D230-26DE-47E5-86BB-35D0362C04E8}" type="pres">
      <dgm:prSet presAssocID="{C7BE222E-C421-422F-9E7B-A2E39796CDE0}" presName="hierRoot4" presStyleCnt="0"/>
      <dgm:spPr/>
    </dgm:pt>
    <dgm:pt modelId="{B5E9D399-6F9F-42DF-B9D6-795B4008F4DD}" type="pres">
      <dgm:prSet presAssocID="{C7BE222E-C421-422F-9E7B-A2E39796CDE0}" presName="composite4" presStyleCnt="0"/>
      <dgm:spPr/>
    </dgm:pt>
    <dgm:pt modelId="{CFC2F085-A9F3-47A7-84CC-3530451F48F4}" type="pres">
      <dgm:prSet presAssocID="{C7BE222E-C421-422F-9E7B-A2E39796CDE0}" presName="background4" presStyleLbl="node4" presStyleIdx="10" presStyleCnt="22"/>
      <dgm:spPr/>
    </dgm:pt>
    <dgm:pt modelId="{6B0576D9-B401-4E4A-BF99-96EC1EB4DCC0}" type="pres">
      <dgm:prSet presAssocID="{C7BE222E-C421-422F-9E7B-A2E39796CDE0}" presName="text4" presStyleLbl="fgAcc4" presStyleIdx="10" presStyleCnt="22">
        <dgm:presLayoutVars>
          <dgm:chPref val="3"/>
        </dgm:presLayoutVars>
      </dgm:prSet>
      <dgm:spPr/>
    </dgm:pt>
    <dgm:pt modelId="{3D4832CD-6AA5-466F-BF43-D68F73CACE41}" type="pres">
      <dgm:prSet presAssocID="{C7BE222E-C421-422F-9E7B-A2E39796CDE0}" presName="hierChild5" presStyleCnt="0"/>
      <dgm:spPr/>
    </dgm:pt>
    <dgm:pt modelId="{121C22D3-E220-47C7-992D-F3C531FAF8BB}" type="pres">
      <dgm:prSet presAssocID="{A6EE55C4-20A4-4A93-AC20-E88E999194ED}" presName="Name23" presStyleLbl="parChTrans1D4" presStyleIdx="11" presStyleCnt="22"/>
      <dgm:spPr/>
    </dgm:pt>
    <dgm:pt modelId="{50F61613-74EB-4FBD-9606-94D32EFF2556}" type="pres">
      <dgm:prSet presAssocID="{A3020A8C-2E32-4C5E-8D12-40151F816EBC}" presName="hierRoot4" presStyleCnt="0"/>
      <dgm:spPr/>
    </dgm:pt>
    <dgm:pt modelId="{993DA7CE-965C-43BA-93B7-30AC6CB836F0}" type="pres">
      <dgm:prSet presAssocID="{A3020A8C-2E32-4C5E-8D12-40151F816EBC}" presName="composite4" presStyleCnt="0"/>
      <dgm:spPr/>
    </dgm:pt>
    <dgm:pt modelId="{B0CCA9CB-707D-4CF4-A081-3618F7036065}" type="pres">
      <dgm:prSet presAssocID="{A3020A8C-2E32-4C5E-8D12-40151F816EBC}" presName="background4" presStyleLbl="node4" presStyleIdx="11" presStyleCnt="22"/>
      <dgm:spPr/>
    </dgm:pt>
    <dgm:pt modelId="{DB282AF7-A580-4EA5-B8C8-C96D271BAA9A}" type="pres">
      <dgm:prSet presAssocID="{A3020A8C-2E32-4C5E-8D12-40151F816EBC}" presName="text4" presStyleLbl="fgAcc4" presStyleIdx="11" presStyleCnt="22">
        <dgm:presLayoutVars>
          <dgm:chPref val="3"/>
        </dgm:presLayoutVars>
      </dgm:prSet>
      <dgm:spPr/>
    </dgm:pt>
    <dgm:pt modelId="{093420B8-6B2D-4BE2-8F12-3AD898B6FDEA}" type="pres">
      <dgm:prSet presAssocID="{A3020A8C-2E32-4C5E-8D12-40151F816EBC}" presName="hierChild5" presStyleCnt="0"/>
      <dgm:spPr/>
    </dgm:pt>
    <dgm:pt modelId="{B3717BD8-A9BC-4A5B-AB29-9F25F4ED1F5A}" type="pres">
      <dgm:prSet presAssocID="{5C5BC270-02D0-450C-9013-ED3D87B20D39}" presName="Name23" presStyleLbl="parChTrans1D4" presStyleIdx="12" presStyleCnt="22"/>
      <dgm:spPr/>
    </dgm:pt>
    <dgm:pt modelId="{8B99F4EC-AF8A-4ADE-B354-D30D6EE8B365}" type="pres">
      <dgm:prSet presAssocID="{A55E185D-62AC-4BEC-8921-6A1092DACAED}" presName="hierRoot4" presStyleCnt="0"/>
      <dgm:spPr/>
    </dgm:pt>
    <dgm:pt modelId="{FFFFA1F3-AA9B-4B0A-B4B9-2DC2CCD71C37}" type="pres">
      <dgm:prSet presAssocID="{A55E185D-62AC-4BEC-8921-6A1092DACAED}" presName="composite4" presStyleCnt="0"/>
      <dgm:spPr/>
    </dgm:pt>
    <dgm:pt modelId="{F439D6F6-2CAC-4492-9E24-EBB050050D75}" type="pres">
      <dgm:prSet presAssocID="{A55E185D-62AC-4BEC-8921-6A1092DACAED}" presName="background4" presStyleLbl="node4" presStyleIdx="12" presStyleCnt="22"/>
      <dgm:spPr/>
    </dgm:pt>
    <dgm:pt modelId="{A52B013F-7AD5-46EC-B4EB-E092519201EF}" type="pres">
      <dgm:prSet presAssocID="{A55E185D-62AC-4BEC-8921-6A1092DACAED}" presName="text4" presStyleLbl="fgAcc4" presStyleIdx="12" presStyleCnt="22">
        <dgm:presLayoutVars>
          <dgm:chPref val="3"/>
        </dgm:presLayoutVars>
      </dgm:prSet>
      <dgm:spPr/>
    </dgm:pt>
    <dgm:pt modelId="{C53BABD0-7CA3-49A7-93F9-134E5157CF1B}" type="pres">
      <dgm:prSet presAssocID="{A55E185D-62AC-4BEC-8921-6A1092DACAED}" presName="hierChild5" presStyleCnt="0"/>
      <dgm:spPr/>
    </dgm:pt>
    <dgm:pt modelId="{B3B49069-9C17-4D14-9890-44831BD7F304}" type="pres">
      <dgm:prSet presAssocID="{248F52FA-70EF-43D2-82EA-2F0B1CE06F56}" presName="Name23" presStyleLbl="parChTrans1D4" presStyleIdx="13" presStyleCnt="22"/>
      <dgm:spPr/>
    </dgm:pt>
    <dgm:pt modelId="{6E920CB1-9895-44F9-98E8-83746C60B63B}" type="pres">
      <dgm:prSet presAssocID="{8447916A-473A-47B8-AF1E-850A1778F46D}" presName="hierRoot4" presStyleCnt="0"/>
      <dgm:spPr/>
    </dgm:pt>
    <dgm:pt modelId="{8D4DFE50-BAA5-4BEA-8FC4-9247FBCB2B83}" type="pres">
      <dgm:prSet presAssocID="{8447916A-473A-47B8-AF1E-850A1778F46D}" presName="composite4" presStyleCnt="0"/>
      <dgm:spPr/>
    </dgm:pt>
    <dgm:pt modelId="{98DC3E6E-7AA0-45C8-A337-41E6D8132851}" type="pres">
      <dgm:prSet presAssocID="{8447916A-473A-47B8-AF1E-850A1778F46D}" presName="background4" presStyleLbl="node4" presStyleIdx="13" presStyleCnt="22"/>
      <dgm:spPr/>
    </dgm:pt>
    <dgm:pt modelId="{A9B64B9A-6FCD-4C47-8295-730ACBB62DEF}" type="pres">
      <dgm:prSet presAssocID="{8447916A-473A-47B8-AF1E-850A1778F46D}" presName="text4" presStyleLbl="fgAcc4" presStyleIdx="13" presStyleCnt="22">
        <dgm:presLayoutVars>
          <dgm:chPref val="3"/>
        </dgm:presLayoutVars>
      </dgm:prSet>
      <dgm:spPr/>
    </dgm:pt>
    <dgm:pt modelId="{CA45DF8A-9149-454C-B107-012F2DD9B3D6}" type="pres">
      <dgm:prSet presAssocID="{8447916A-473A-47B8-AF1E-850A1778F46D}" presName="hierChild5" presStyleCnt="0"/>
      <dgm:spPr/>
    </dgm:pt>
    <dgm:pt modelId="{82039CD5-D0EC-4E2E-B9B1-B8A1EA19998F}" type="pres">
      <dgm:prSet presAssocID="{4DD76283-8BF9-4C45-A4A1-2B476FBA6DFB}" presName="Name23" presStyleLbl="parChTrans1D4" presStyleIdx="14" presStyleCnt="22"/>
      <dgm:spPr/>
    </dgm:pt>
    <dgm:pt modelId="{5565A79D-7AF0-4E23-88CF-303E19D20B01}" type="pres">
      <dgm:prSet presAssocID="{7D77176F-4B9F-489E-AD9A-8AEA0D348AB7}" presName="hierRoot4" presStyleCnt="0"/>
      <dgm:spPr/>
    </dgm:pt>
    <dgm:pt modelId="{935D1375-D11D-4A35-9DCC-3AF9368ACE5A}" type="pres">
      <dgm:prSet presAssocID="{7D77176F-4B9F-489E-AD9A-8AEA0D348AB7}" presName="composite4" presStyleCnt="0"/>
      <dgm:spPr/>
    </dgm:pt>
    <dgm:pt modelId="{078864BC-A28F-49C6-A013-6349C1B51EAE}" type="pres">
      <dgm:prSet presAssocID="{7D77176F-4B9F-489E-AD9A-8AEA0D348AB7}" presName="background4" presStyleLbl="node4" presStyleIdx="14" presStyleCnt="22"/>
      <dgm:spPr/>
    </dgm:pt>
    <dgm:pt modelId="{4C43396F-AAC4-4898-B98B-B860254476A6}" type="pres">
      <dgm:prSet presAssocID="{7D77176F-4B9F-489E-AD9A-8AEA0D348AB7}" presName="text4" presStyleLbl="fgAcc4" presStyleIdx="14" presStyleCnt="22">
        <dgm:presLayoutVars>
          <dgm:chPref val="3"/>
        </dgm:presLayoutVars>
      </dgm:prSet>
      <dgm:spPr/>
    </dgm:pt>
    <dgm:pt modelId="{B2D877D8-95E1-4D73-ABCE-0EB00F4740F2}" type="pres">
      <dgm:prSet presAssocID="{7D77176F-4B9F-489E-AD9A-8AEA0D348AB7}" presName="hierChild5" presStyleCnt="0"/>
      <dgm:spPr/>
    </dgm:pt>
    <dgm:pt modelId="{C7EB0AFF-B536-4497-883B-D87DDBEDF000}" type="pres">
      <dgm:prSet presAssocID="{A37781F5-A696-4794-A8E2-B8FD16EEC497}" presName="Name17" presStyleLbl="parChTrans1D3" presStyleIdx="1" presStyleCnt="5"/>
      <dgm:spPr/>
    </dgm:pt>
    <dgm:pt modelId="{1487BEC4-1393-4C56-8768-62A00ED01482}" type="pres">
      <dgm:prSet presAssocID="{51C359C1-850E-43DD-9E23-557F97CBD6B5}" presName="hierRoot3" presStyleCnt="0"/>
      <dgm:spPr/>
    </dgm:pt>
    <dgm:pt modelId="{05AC33E7-3874-4C0E-96FA-0DB15CEFE2D6}" type="pres">
      <dgm:prSet presAssocID="{51C359C1-850E-43DD-9E23-557F97CBD6B5}" presName="composite3" presStyleCnt="0"/>
      <dgm:spPr/>
    </dgm:pt>
    <dgm:pt modelId="{1A5673B8-E063-4ABF-99D8-72C70ECD5463}" type="pres">
      <dgm:prSet presAssocID="{51C359C1-850E-43DD-9E23-557F97CBD6B5}" presName="background3" presStyleLbl="node3" presStyleIdx="1" presStyleCnt="5"/>
      <dgm:spPr/>
    </dgm:pt>
    <dgm:pt modelId="{D272889A-0759-4B5D-B066-CC783317A060}" type="pres">
      <dgm:prSet presAssocID="{51C359C1-850E-43DD-9E23-557F97CBD6B5}" presName="text3" presStyleLbl="fgAcc3" presStyleIdx="1" presStyleCnt="5">
        <dgm:presLayoutVars>
          <dgm:chPref val="3"/>
        </dgm:presLayoutVars>
      </dgm:prSet>
      <dgm:spPr/>
    </dgm:pt>
    <dgm:pt modelId="{83A1BE1F-C648-483E-B54C-B5300C7224C1}" type="pres">
      <dgm:prSet presAssocID="{51C359C1-850E-43DD-9E23-557F97CBD6B5}" presName="hierChild4" presStyleCnt="0"/>
      <dgm:spPr/>
    </dgm:pt>
    <dgm:pt modelId="{2C977143-AEE6-4526-8781-036A3E5AB515}" type="pres">
      <dgm:prSet presAssocID="{D94B8DE4-86FD-4EE1-AA9D-E96F17CB3B58}" presName="Name17" presStyleLbl="parChTrans1D3" presStyleIdx="2" presStyleCnt="5"/>
      <dgm:spPr/>
    </dgm:pt>
    <dgm:pt modelId="{C4A133F3-FDFE-4904-8DFE-E2BE81831F4B}" type="pres">
      <dgm:prSet presAssocID="{27B1BC44-9A50-4D5F-9493-2A4F608CB720}" presName="hierRoot3" presStyleCnt="0"/>
      <dgm:spPr/>
    </dgm:pt>
    <dgm:pt modelId="{8E373E4F-A9C0-4649-A443-F3BAF32E9678}" type="pres">
      <dgm:prSet presAssocID="{27B1BC44-9A50-4D5F-9493-2A4F608CB720}" presName="composite3" presStyleCnt="0"/>
      <dgm:spPr/>
    </dgm:pt>
    <dgm:pt modelId="{40514D40-7D70-48FC-BE7E-5F47376EBFE2}" type="pres">
      <dgm:prSet presAssocID="{27B1BC44-9A50-4D5F-9493-2A4F608CB720}" presName="background3" presStyleLbl="node3" presStyleIdx="2" presStyleCnt="5"/>
      <dgm:spPr/>
    </dgm:pt>
    <dgm:pt modelId="{A79ECCB0-F91C-471D-9546-9EC5B77FD57E}" type="pres">
      <dgm:prSet presAssocID="{27B1BC44-9A50-4D5F-9493-2A4F608CB720}" presName="text3" presStyleLbl="fgAcc3" presStyleIdx="2" presStyleCnt="5">
        <dgm:presLayoutVars>
          <dgm:chPref val="3"/>
        </dgm:presLayoutVars>
      </dgm:prSet>
      <dgm:spPr/>
    </dgm:pt>
    <dgm:pt modelId="{2B26D04D-0035-40E7-89D7-90A09212EA3E}" type="pres">
      <dgm:prSet presAssocID="{27B1BC44-9A50-4D5F-9493-2A4F608CB720}" presName="hierChild4" presStyleCnt="0"/>
      <dgm:spPr/>
    </dgm:pt>
    <dgm:pt modelId="{8FDFD73B-BB2A-427F-9E9C-ABED5BF51D46}" type="pres">
      <dgm:prSet presAssocID="{2D3529F3-5EEA-4CDC-A524-1894E94F354F}" presName="Name10" presStyleLbl="parChTrans1D2" presStyleIdx="1" presStyleCnt="2"/>
      <dgm:spPr/>
    </dgm:pt>
    <dgm:pt modelId="{624C2354-5AFB-4402-9664-A7ADF31E2964}" type="pres">
      <dgm:prSet presAssocID="{8C937A2D-E00D-42EE-95C1-618BB16E9A85}" presName="hierRoot2" presStyleCnt="0"/>
      <dgm:spPr/>
    </dgm:pt>
    <dgm:pt modelId="{A7AF2018-4533-4CF1-B0CA-AE3DF24CC39C}" type="pres">
      <dgm:prSet presAssocID="{8C937A2D-E00D-42EE-95C1-618BB16E9A85}" presName="composite2" presStyleCnt="0"/>
      <dgm:spPr/>
    </dgm:pt>
    <dgm:pt modelId="{AE53D3BC-5BF7-4B93-BF99-448FFE97124B}" type="pres">
      <dgm:prSet presAssocID="{8C937A2D-E00D-42EE-95C1-618BB16E9A85}" presName="background2" presStyleLbl="node2" presStyleIdx="1" presStyleCnt="2"/>
      <dgm:spPr/>
    </dgm:pt>
    <dgm:pt modelId="{9E82572F-9F94-4D08-81CB-A9858CF5DE29}" type="pres">
      <dgm:prSet presAssocID="{8C937A2D-E00D-42EE-95C1-618BB16E9A85}" presName="text2" presStyleLbl="fgAcc2" presStyleIdx="1" presStyleCnt="2">
        <dgm:presLayoutVars>
          <dgm:chPref val="3"/>
        </dgm:presLayoutVars>
      </dgm:prSet>
      <dgm:spPr/>
    </dgm:pt>
    <dgm:pt modelId="{B9F3118C-555E-47D0-A6FA-BDB443819511}" type="pres">
      <dgm:prSet presAssocID="{8C937A2D-E00D-42EE-95C1-618BB16E9A85}" presName="hierChild3" presStyleCnt="0"/>
      <dgm:spPr/>
    </dgm:pt>
    <dgm:pt modelId="{3507D6E4-9AB1-4354-BC64-0CB205C58351}" type="pres">
      <dgm:prSet presAssocID="{85B6D964-30EC-45E4-83C8-7E82726AF780}" presName="Name17" presStyleLbl="parChTrans1D3" presStyleIdx="3" presStyleCnt="5"/>
      <dgm:spPr/>
    </dgm:pt>
    <dgm:pt modelId="{5F529024-8BF3-464B-ABD5-3151D611A79C}" type="pres">
      <dgm:prSet presAssocID="{953DC5E9-004A-4D30-BE3B-D454C0A44402}" presName="hierRoot3" presStyleCnt="0"/>
      <dgm:spPr/>
    </dgm:pt>
    <dgm:pt modelId="{1124A71D-96EB-4F2F-B982-1CD0B3BEF8CF}" type="pres">
      <dgm:prSet presAssocID="{953DC5E9-004A-4D30-BE3B-D454C0A44402}" presName="composite3" presStyleCnt="0"/>
      <dgm:spPr/>
    </dgm:pt>
    <dgm:pt modelId="{DA4FF43C-816D-4BB6-98A2-8401EE803BED}" type="pres">
      <dgm:prSet presAssocID="{953DC5E9-004A-4D30-BE3B-D454C0A44402}" presName="background3" presStyleLbl="node3" presStyleIdx="3" presStyleCnt="5"/>
      <dgm:spPr/>
    </dgm:pt>
    <dgm:pt modelId="{128D6F28-C209-4CCF-9064-A64F63E46B6D}" type="pres">
      <dgm:prSet presAssocID="{953DC5E9-004A-4D30-BE3B-D454C0A44402}" presName="text3" presStyleLbl="fgAcc3" presStyleIdx="3" presStyleCnt="5">
        <dgm:presLayoutVars>
          <dgm:chPref val="3"/>
        </dgm:presLayoutVars>
      </dgm:prSet>
      <dgm:spPr/>
    </dgm:pt>
    <dgm:pt modelId="{5897E1EB-3449-4976-B858-C563E419080F}" type="pres">
      <dgm:prSet presAssocID="{953DC5E9-004A-4D30-BE3B-D454C0A44402}" presName="hierChild4" presStyleCnt="0"/>
      <dgm:spPr/>
    </dgm:pt>
    <dgm:pt modelId="{9D26E37A-CEE7-4861-AE63-6AA4A69303BC}" type="pres">
      <dgm:prSet presAssocID="{0D0E2CCE-D199-42CC-B2FD-C49314CDE75F}" presName="Name23" presStyleLbl="parChTrans1D4" presStyleIdx="15" presStyleCnt="22"/>
      <dgm:spPr/>
    </dgm:pt>
    <dgm:pt modelId="{24EC91C1-78D7-4713-BC5D-16024086E70F}" type="pres">
      <dgm:prSet presAssocID="{80414962-CAEF-4335-89A8-68EA30AA6D20}" presName="hierRoot4" presStyleCnt="0"/>
      <dgm:spPr/>
    </dgm:pt>
    <dgm:pt modelId="{B2E02A8E-5FC0-4E12-9271-3C59A2981889}" type="pres">
      <dgm:prSet presAssocID="{80414962-CAEF-4335-89A8-68EA30AA6D20}" presName="composite4" presStyleCnt="0"/>
      <dgm:spPr/>
    </dgm:pt>
    <dgm:pt modelId="{972906F9-0FD5-4314-9A79-958605245338}" type="pres">
      <dgm:prSet presAssocID="{80414962-CAEF-4335-89A8-68EA30AA6D20}" presName="background4" presStyleLbl="node4" presStyleIdx="15" presStyleCnt="22"/>
      <dgm:spPr/>
    </dgm:pt>
    <dgm:pt modelId="{5CEC16F5-7A06-4BC5-B5FD-C714FDBA7EF0}" type="pres">
      <dgm:prSet presAssocID="{80414962-CAEF-4335-89A8-68EA30AA6D20}" presName="text4" presStyleLbl="fgAcc4" presStyleIdx="15" presStyleCnt="22">
        <dgm:presLayoutVars>
          <dgm:chPref val="3"/>
        </dgm:presLayoutVars>
      </dgm:prSet>
      <dgm:spPr/>
    </dgm:pt>
    <dgm:pt modelId="{FCA6D5AE-853C-4C8D-A1B0-FE1811B09480}" type="pres">
      <dgm:prSet presAssocID="{80414962-CAEF-4335-89A8-68EA30AA6D20}" presName="hierChild5" presStyleCnt="0"/>
      <dgm:spPr/>
    </dgm:pt>
    <dgm:pt modelId="{A3E0ED2C-FDEF-4486-83E0-B8E17D380E1B}" type="pres">
      <dgm:prSet presAssocID="{2F66C84B-ACBA-4D37-9D8D-3441FFCEFEE7}" presName="Name23" presStyleLbl="parChTrans1D4" presStyleIdx="16" presStyleCnt="22"/>
      <dgm:spPr/>
    </dgm:pt>
    <dgm:pt modelId="{6C996CAB-7CE8-4B56-81D4-CF18096F0D4A}" type="pres">
      <dgm:prSet presAssocID="{E740155B-11D8-42FE-B932-9FFC2E838271}" presName="hierRoot4" presStyleCnt="0"/>
      <dgm:spPr/>
    </dgm:pt>
    <dgm:pt modelId="{C9E625FB-9586-403F-869A-047559B5EAED}" type="pres">
      <dgm:prSet presAssocID="{E740155B-11D8-42FE-B932-9FFC2E838271}" presName="composite4" presStyleCnt="0"/>
      <dgm:spPr/>
    </dgm:pt>
    <dgm:pt modelId="{3C3D3F36-FA86-4343-BF36-BE545D4541E6}" type="pres">
      <dgm:prSet presAssocID="{E740155B-11D8-42FE-B932-9FFC2E838271}" presName="background4" presStyleLbl="node4" presStyleIdx="16" presStyleCnt="22"/>
      <dgm:spPr/>
    </dgm:pt>
    <dgm:pt modelId="{12294D02-1C45-4806-A2C6-3CE4EBC2C2E5}" type="pres">
      <dgm:prSet presAssocID="{E740155B-11D8-42FE-B932-9FFC2E838271}" presName="text4" presStyleLbl="fgAcc4" presStyleIdx="16" presStyleCnt="22">
        <dgm:presLayoutVars>
          <dgm:chPref val="3"/>
        </dgm:presLayoutVars>
      </dgm:prSet>
      <dgm:spPr/>
    </dgm:pt>
    <dgm:pt modelId="{9A184CA9-05AA-4137-9C30-E787CDAE6A0D}" type="pres">
      <dgm:prSet presAssocID="{E740155B-11D8-42FE-B932-9FFC2E838271}" presName="hierChild5" presStyleCnt="0"/>
      <dgm:spPr/>
    </dgm:pt>
    <dgm:pt modelId="{2FD4DEF4-0168-4B5C-9F45-732D1CEAEA7D}" type="pres">
      <dgm:prSet presAssocID="{FAC48B45-A9F3-4C5E-B540-8AACCA46C4D0}" presName="Name23" presStyleLbl="parChTrans1D4" presStyleIdx="17" presStyleCnt="22"/>
      <dgm:spPr/>
    </dgm:pt>
    <dgm:pt modelId="{F2179A53-1194-4CD8-BA23-318FE3C189FC}" type="pres">
      <dgm:prSet presAssocID="{CA3DE9E2-086B-4D35-A767-07702C033436}" presName="hierRoot4" presStyleCnt="0"/>
      <dgm:spPr/>
    </dgm:pt>
    <dgm:pt modelId="{4676FA6D-B787-4705-92BB-7DBB49631E94}" type="pres">
      <dgm:prSet presAssocID="{CA3DE9E2-086B-4D35-A767-07702C033436}" presName="composite4" presStyleCnt="0"/>
      <dgm:spPr/>
    </dgm:pt>
    <dgm:pt modelId="{A838A856-5077-455B-8E89-E9CFE2D6A24F}" type="pres">
      <dgm:prSet presAssocID="{CA3DE9E2-086B-4D35-A767-07702C033436}" presName="background4" presStyleLbl="node4" presStyleIdx="17" presStyleCnt="22"/>
      <dgm:spPr/>
    </dgm:pt>
    <dgm:pt modelId="{EC0C687F-F564-4B9F-8B19-24C7F4965467}" type="pres">
      <dgm:prSet presAssocID="{CA3DE9E2-086B-4D35-A767-07702C033436}" presName="text4" presStyleLbl="fgAcc4" presStyleIdx="17" presStyleCnt="22">
        <dgm:presLayoutVars>
          <dgm:chPref val="3"/>
        </dgm:presLayoutVars>
      </dgm:prSet>
      <dgm:spPr/>
    </dgm:pt>
    <dgm:pt modelId="{B27E572E-F690-44D1-ADEB-128D2F15FEB3}" type="pres">
      <dgm:prSet presAssocID="{CA3DE9E2-086B-4D35-A767-07702C033436}" presName="hierChild5" presStyleCnt="0"/>
      <dgm:spPr/>
    </dgm:pt>
    <dgm:pt modelId="{73BB05C3-1EF6-4631-9C89-63B2E82A77C1}" type="pres">
      <dgm:prSet presAssocID="{FFC68B07-1C14-471C-88DD-CE923FB73380}" presName="Name23" presStyleLbl="parChTrans1D4" presStyleIdx="18" presStyleCnt="22"/>
      <dgm:spPr/>
    </dgm:pt>
    <dgm:pt modelId="{31AD11E4-E332-4211-804D-309DC1FCD1A6}" type="pres">
      <dgm:prSet presAssocID="{3BD54B2F-FF0B-4DA8-9DA4-51A183A027E9}" presName="hierRoot4" presStyleCnt="0"/>
      <dgm:spPr/>
    </dgm:pt>
    <dgm:pt modelId="{4D0EEBB5-0857-48DB-8A1D-1D0E487ACD88}" type="pres">
      <dgm:prSet presAssocID="{3BD54B2F-FF0B-4DA8-9DA4-51A183A027E9}" presName="composite4" presStyleCnt="0"/>
      <dgm:spPr/>
    </dgm:pt>
    <dgm:pt modelId="{040D8144-FC68-4A62-B0E4-FCAC7DD280B0}" type="pres">
      <dgm:prSet presAssocID="{3BD54B2F-FF0B-4DA8-9DA4-51A183A027E9}" presName="background4" presStyleLbl="node4" presStyleIdx="18" presStyleCnt="22"/>
      <dgm:spPr/>
    </dgm:pt>
    <dgm:pt modelId="{70E7411A-9CBA-4B68-8343-F59F04798548}" type="pres">
      <dgm:prSet presAssocID="{3BD54B2F-FF0B-4DA8-9DA4-51A183A027E9}" presName="text4" presStyleLbl="fgAcc4" presStyleIdx="18" presStyleCnt="22">
        <dgm:presLayoutVars>
          <dgm:chPref val="3"/>
        </dgm:presLayoutVars>
      </dgm:prSet>
      <dgm:spPr/>
    </dgm:pt>
    <dgm:pt modelId="{B94F07AD-F6C6-43DE-8B12-B07ED8292114}" type="pres">
      <dgm:prSet presAssocID="{3BD54B2F-FF0B-4DA8-9DA4-51A183A027E9}" presName="hierChild5" presStyleCnt="0"/>
      <dgm:spPr/>
    </dgm:pt>
    <dgm:pt modelId="{6ACA187D-3442-4A97-8748-A0E0EF1BE21F}" type="pres">
      <dgm:prSet presAssocID="{D0DE3D1D-A1D7-4877-895D-C241A891F140}" presName="Name23" presStyleLbl="parChTrans1D4" presStyleIdx="19" presStyleCnt="22"/>
      <dgm:spPr/>
    </dgm:pt>
    <dgm:pt modelId="{BBBB54A7-2FA3-441D-8E61-9A6F1B7C52F3}" type="pres">
      <dgm:prSet presAssocID="{34783AB1-C3EE-4CAC-9050-7AF3CA3B39A4}" presName="hierRoot4" presStyleCnt="0"/>
      <dgm:spPr/>
    </dgm:pt>
    <dgm:pt modelId="{96DA0963-AFEC-4E1F-85A8-A78E6AF5A5B9}" type="pres">
      <dgm:prSet presAssocID="{34783AB1-C3EE-4CAC-9050-7AF3CA3B39A4}" presName="composite4" presStyleCnt="0"/>
      <dgm:spPr/>
    </dgm:pt>
    <dgm:pt modelId="{396BFB7F-8B64-4C14-AE32-0792E46ADE63}" type="pres">
      <dgm:prSet presAssocID="{34783AB1-C3EE-4CAC-9050-7AF3CA3B39A4}" presName="background4" presStyleLbl="node4" presStyleIdx="19" presStyleCnt="22"/>
      <dgm:spPr/>
    </dgm:pt>
    <dgm:pt modelId="{9CDEBFB0-A866-4EFB-80BE-842631D219BF}" type="pres">
      <dgm:prSet presAssocID="{34783AB1-C3EE-4CAC-9050-7AF3CA3B39A4}" presName="text4" presStyleLbl="fgAcc4" presStyleIdx="19" presStyleCnt="22">
        <dgm:presLayoutVars>
          <dgm:chPref val="3"/>
        </dgm:presLayoutVars>
      </dgm:prSet>
      <dgm:spPr/>
    </dgm:pt>
    <dgm:pt modelId="{D9DC4ABC-F8CA-41E5-93B9-97021F9A0380}" type="pres">
      <dgm:prSet presAssocID="{34783AB1-C3EE-4CAC-9050-7AF3CA3B39A4}" presName="hierChild5" presStyleCnt="0"/>
      <dgm:spPr/>
    </dgm:pt>
    <dgm:pt modelId="{AD94D11E-8F83-4B57-93A6-26CB36B3A777}" type="pres">
      <dgm:prSet presAssocID="{28EAA310-0A8F-4907-A160-71F66AC2A55E}" presName="Name23" presStyleLbl="parChTrans1D4" presStyleIdx="20" presStyleCnt="22"/>
      <dgm:spPr/>
    </dgm:pt>
    <dgm:pt modelId="{D23E93F1-35A7-48A4-961B-6F96CED294C2}" type="pres">
      <dgm:prSet presAssocID="{A9473AB0-FA2D-4929-9090-8E35EC6F2780}" presName="hierRoot4" presStyleCnt="0"/>
      <dgm:spPr/>
    </dgm:pt>
    <dgm:pt modelId="{D17F650D-595D-4377-9C0C-59215F3F3BE1}" type="pres">
      <dgm:prSet presAssocID="{A9473AB0-FA2D-4929-9090-8E35EC6F2780}" presName="composite4" presStyleCnt="0"/>
      <dgm:spPr/>
    </dgm:pt>
    <dgm:pt modelId="{83D77260-BDF9-48D5-ACB8-164E28518B7C}" type="pres">
      <dgm:prSet presAssocID="{A9473AB0-FA2D-4929-9090-8E35EC6F2780}" presName="background4" presStyleLbl="node4" presStyleIdx="20" presStyleCnt="22"/>
      <dgm:spPr/>
    </dgm:pt>
    <dgm:pt modelId="{1E20C39F-522F-460C-9C87-4D617D693B59}" type="pres">
      <dgm:prSet presAssocID="{A9473AB0-FA2D-4929-9090-8E35EC6F2780}" presName="text4" presStyleLbl="fgAcc4" presStyleIdx="20" presStyleCnt="22">
        <dgm:presLayoutVars>
          <dgm:chPref val="3"/>
        </dgm:presLayoutVars>
      </dgm:prSet>
      <dgm:spPr/>
    </dgm:pt>
    <dgm:pt modelId="{B6A6F205-339D-4D1F-B0C1-F66F9DB9C51A}" type="pres">
      <dgm:prSet presAssocID="{A9473AB0-FA2D-4929-9090-8E35EC6F2780}" presName="hierChild5" presStyleCnt="0"/>
      <dgm:spPr/>
    </dgm:pt>
    <dgm:pt modelId="{39CC9DCE-C203-49E1-874B-6C29282223B2}" type="pres">
      <dgm:prSet presAssocID="{CA66733A-50C7-4128-9736-26BD27DE7C76}" presName="Name17" presStyleLbl="parChTrans1D3" presStyleIdx="4" presStyleCnt="5"/>
      <dgm:spPr/>
    </dgm:pt>
    <dgm:pt modelId="{8577173A-BB3A-4E16-B4AA-AF5C2996365A}" type="pres">
      <dgm:prSet presAssocID="{0B92F131-7F98-4810-BD6F-26EE4AAECF4D}" presName="hierRoot3" presStyleCnt="0"/>
      <dgm:spPr/>
    </dgm:pt>
    <dgm:pt modelId="{B4C70683-4D4C-4DE9-96BF-5A40AD386499}" type="pres">
      <dgm:prSet presAssocID="{0B92F131-7F98-4810-BD6F-26EE4AAECF4D}" presName="composite3" presStyleCnt="0"/>
      <dgm:spPr/>
    </dgm:pt>
    <dgm:pt modelId="{85B2941B-A268-4A6A-897D-393B59FDF2F5}" type="pres">
      <dgm:prSet presAssocID="{0B92F131-7F98-4810-BD6F-26EE4AAECF4D}" presName="background3" presStyleLbl="node3" presStyleIdx="4" presStyleCnt="5"/>
      <dgm:spPr/>
    </dgm:pt>
    <dgm:pt modelId="{760884D1-368B-4DC1-AC8E-FA7EC81743A5}" type="pres">
      <dgm:prSet presAssocID="{0B92F131-7F98-4810-BD6F-26EE4AAECF4D}" presName="text3" presStyleLbl="fgAcc3" presStyleIdx="4" presStyleCnt="5">
        <dgm:presLayoutVars>
          <dgm:chPref val="3"/>
        </dgm:presLayoutVars>
      </dgm:prSet>
      <dgm:spPr/>
    </dgm:pt>
    <dgm:pt modelId="{D4A52FA0-383F-4D80-8360-19D6270381FF}" type="pres">
      <dgm:prSet presAssocID="{0B92F131-7F98-4810-BD6F-26EE4AAECF4D}" presName="hierChild4" presStyleCnt="0"/>
      <dgm:spPr/>
    </dgm:pt>
    <dgm:pt modelId="{C776EC78-DDB9-47EC-8845-A54F41A11349}" type="pres">
      <dgm:prSet presAssocID="{D9482F3B-8E70-473C-845E-83BB24EC35C6}" presName="Name23" presStyleLbl="parChTrans1D4" presStyleIdx="21" presStyleCnt="22"/>
      <dgm:spPr/>
    </dgm:pt>
    <dgm:pt modelId="{B42974C1-F3C1-49B5-A02E-C122ED5FF72C}" type="pres">
      <dgm:prSet presAssocID="{A3C3010E-5D34-4BD0-ACBB-3A2E8FAF8024}" presName="hierRoot4" presStyleCnt="0"/>
      <dgm:spPr/>
    </dgm:pt>
    <dgm:pt modelId="{93112BB9-C2BF-450D-A53D-761EEE7BCE62}" type="pres">
      <dgm:prSet presAssocID="{A3C3010E-5D34-4BD0-ACBB-3A2E8FAF8024}" presName="composite4" presStyleCnt="0"/>
      <dgm:spPr/>
    </dgm:pt>
    <dgm:pt modelId="{D84A2593-4FDE-45B2-A2D3-F690F6F2BE83}" type="pres">
      <dgm:prSet presAssocID="{A3C3010E-5D34-4BD0-ACBB-3A2E8FAF8024}" presName="background4" presStyleLbl="node4" presStyleIdx="21" presStyleCnt="22"/>
      <dgm:spPr/>
    </dgm:pt>
    <dgm:pt modelId="{E251D247-C7FD-4D17-B2D9-FC140BB05528}" type="pres">
      <dgm:prSet presAssocID="{A3C3010E-5D34-4BD0-ACBB-3A2E8FAF8024}" presName="text4" presStyleLbl="fgAcc4" presStyleIdx="21" presStyleCnt="22">
        <dgm:presLayoutVars>
          <dgm:chPref val="3"/>
        </dgm:presLayoutVars>
      </dgm:prSet>
      <dgm:spPr/>
    </dgm:pt>
    <dgm:pt modelId="{373CB75A-1ECB-4307-AF84-264B898B9533}" type="pres">
      <dgm:prSet presAssocID="{A3C3010E-5D34-4BD0-ACBB-3A2E8FAF8024}" presName="hierChild5" presStyleCnt="0"/>
      <dgm:spPr/>
    </dgm:pt>
  </dgm:ptLst>
  <dgm:cxnLst>
    <dgm:cxn modelId="{8482AE04-3E8E-4CFC-8158-C6717DA96AAE}" type="presOf" srcId="{FFC68B07-1C14-471C-88DD-CE923FB73380}" destId="{73BB05C3-1EF6-4631-9C89-63B2E82A77C1}" srcOrd="0" destOrd="0" presId="urn:microsoft.com/office/officeart/2005/8/layout/hierarchy1"/>
    <dgm:cxn modelId="{568FFC0A-8C45-4C26-9ACE-E3DB0C62F9AF}" type="presOf" srcId="{9E1CF4F4-CA46-440B-B622-73717E0871E5}" destId="{7963786F-059F-4CF8-A849-7AC2132CE4D0}" srcOrd="0" destOrd="0" presId="urn:microsoft.com/office/officeart/2005/8/layout/hierarchy1"/>
    <dgm:cxn modelId="{9B50560E-F04C-497B-ACFA-3F7911E7448F}" type="presOf" srcId="{E5B8E79F-43A0-478A-8389-C0C35A6CDCB4}" destId="{0FCC43A8-84B7-40DB-BF56-EB800C1651E2}" srcOrd="0" destOrd="0" presId="urn:microsoft.com/office/officeart/2005/8/layout/hierarchy1"/>
    <dgm:cxn modelId="{32F23F0F-CC7C-4936-BFE0-FFD405FE0058}" type="presOf" srcId="{456D5AA0-2647-4DC7-AFDD-C5795B426CEB}" destId="{551BEE6A-FC8A-428A-890E-BBA89095E757}" srcOrd="0" destOrd="0" presId="urn:microsoft.com/office/officeart/2005/8/layout/hierarchy1"/>
    <dgm:cxn modelId="{B3C3B214-4CE5-43CF-B172-0793257ACC83}" srcId="{A3020A8C-2E32-4C5E-8D12-40151F816EBC}" destId="{8447916A-473A-47B8-AF1E-850A1778F46D}" srcOrd="1" destOrd="0" parTransId="{248F52FA-70EF-43D2-82EA-2F0B1CE06F56}" sibTransId="{FF678505-0FF7-4EA8-B2B0-8E13C4709B7D}"/>
    <dgm:cxn modelId="{2666841D-2C58-4C34-AFB5-C008250A445D}" srcId="{3BD54B2F-FF0B-4DA8-9DA4-51A183A027E9}" destId="{34783AB1-C3EE-4CAC-9050-7AF3CA3B39A4}" srcOrd="0" destOrd="0" parTransId="{D0DE3D1D-A1D7-4877-895D-C241A891F140}" sibTransId="{D9C188B7-F1B0-4CEB-8745-63F6569547AE}"/>
    <dgm:cxn modelId="{4235DD1D-8666-4D96-A826-136B92AF1633}" srcId="{953DC5E9-004A-4D30-BE3B-D454C0A44402}" destId="{A9473AB0-FA2D-4929-9090-8E35EC6F2780}" srcOrd="2" destOrd="0" parTransId="{28EAA310-0A8F-4907-A160-71F66AC2A55E}" sibTransId="{A957A068-B3C1-468F-B546-89D84A698494}"/>
    <dgm:cxn modelId="{E1B46E1E-3651-4968-B599-AADF4BD50862}" srcId="{E91EFCF8-80D7-49E0-A603-E307D80234A9}" destId="{C7BE222E-C421-422F-9E7B-A2E39796CDE0}" srcOrd="3" destOrd="0" parTransId="{3E2134CA-E996-4F9D-86D5-EA0B80E662DB}" sibTransId="{EF19109F-5043-4AC1-880B-66CAD4FF08FC}"/>
    <dgm:cxn modelId="{F5687020-08BE-4B82-947D-FE6E2B0D0A31}" type="presOf" srcId="{8BF1AD46-572D-412E-A3F5-7DC83B982CC5}" destId="{9B65349E-7514-46C0-BB96-C3F9F70F418C}" srcOrd="0" destOrd="0" presId="urn:microsoft.com/office/officeart/2005/8/layout/hierarchy1"/>
    <dgm:cxn modelId="{4EE9B420-C3B8-4E98-8BA7-77A948A7BFAA}" type="presOf" srcId="{7D77176F-4B9F-489E-AD9A-8AEA0D348AB7}" destId="{4C43396F-AAC4-4898-B98B-B860254476A6}" srcOrd="0" destOrd="0" presId="urn:microsoft.com/office/officeart/2005/8/layout/hierarchy1"/>
    <dgm:cxn modelId="{FBA89E21-D2B8-4784-90D4-B085D55DEC01}" type="presOf" srcId="{80EDA77F-4919-4CFD-82D7-38C7781553C4}" destId="{288A1A8F-54E5-499F-B8F2-FF59FDDB7A7D}" srcOrd="0" destOrd="0" presId="urn:microsoft.com/office/officeart/2005/8/layout/hierarchy1"/>
    <dgm:cxn modelId="{61694A25-E0CE-47CE-873D-B208A1BE733E}" type="presOf" srcId="{CA66733A-50C7-4128-9736-26BD27DE7C76}" destId="{39CC9DCE-C203-49E1-874B-6C29282223B2}" srcOrd="0" destOrd="0" presId="urn:microsoft.com/office/officeart/2005/8/layout/hierarchy1"/>
    <dgm:cxn modelId="{88335726-1D8F-4C02-A76A-D288A23E86F9}" srcId="{953DC5E9-004A-4D30-BE3B-D454C0A44402}" destId="{80414962-CAEF-4335-89A8-68EA30AA6D20}" srcOrd="0" destOrd="0" parTransId="{0D0E2CCE-D199-42CC-B2FD-C49314CDE75F}" sibTransId="{7E56BCF0-0B40-423E-98CA-74A0A1C1BD68}"/>
    <dgm:cxn modelId="{981DBF26-31CC-408A-AC68-6B7A600DF6F1}" srcId="{8BF1AD46-572D-412E-A3F5-7DC83B982CC5}" destId="{BF366C18-0C76-4CA4-B491-6350B327A26F}" srcOrd="0" destOrd="0" parTransId="{97FA8BA7-9278-4DC1-AA35-1BFB71D4F84E}" sibTransId="{F97618A3-453E-4CD1-8DDA-3EC2578DCC95}"/>
    <dgm:cxn modelId="{A70F6F27-6314-4C9D-9A19-8CEF3E286716}" srcId="{A754523D-D7BF-4ABE-A065-78153C3FB246}" destId="{A26315E3-325E-45E0-869E-1CF8B280D868}" srcOrd="0" destOrd="0" parTransId="{69ACF4D9-FB90-45FA-86F2-DE8CA79189A0}" sibTransId="{D49BEE88-C3F7-4144-A655-A660A45D2821}"/>
    <dgm:cxn modelId="{B67B8D29-2D53-4209-B6D4-A920B6591801}" type="presOf" srcId="{A3C3010E-5D34-4BD0-ACBB-3A2E8FAF8024}" destId="{E251D247-C7FD-4D17-B2D9-FC140BB05528}" srcOrd="0" destOrd="0" presId="urn:microsoft.com/office/officeart/2005/8/layout/hierarchy1"/>
    <dgm:cxn modelId="{03CFA431-780F-48A3-8168-940C169145E4}" type="presOf" srcId="{3BD54B2F-FF0B-4DA8-9DA4-51A183A027E9}" destId="{70E7411A-9CBA-4B68-8343-F59F04798548}" srcOrd="0" destOrd="0" presId="urn:microsoft.com/office/officeart/2005/8/layout/hierarchy1"/>
    <dgm:cxn modelId="{C86A9D34-A918-4837-AB78-F93779CB7ED3}" type="presOf" srcId="{C7BE222E-C421-422F-9E7B-A2E39796CDE0}" destId="{6B0576D9-B401-4E4A-BF99-96EC1EB4DCC0}" srcOrd="0" destOrd="0" presId="urn:microsoft.com/office/officeart/2005/8/layout/hierarchy1"/>
    <dgm:cxn modelId="{478C1C5B-B89B-4975-9100-C0479F11089E}" srcId="{2EA0BB28-BAE0-44E4-A7D1-69BE5CCA54B2}" destId="{E91EFCF8-80D7-49E0-A603-E307D80234A9}" srcOrd="1" destOrd="0" parTransId="{E5B8E79F-43A0-478A-8389-C0C35A6CDCB4}" sibTransId="{A2F928DC-A4BC-45C4-89E8-1A5BF28C00B4}"/>
    <dgm:cxn modelId="{08763E5C-F945-420D-9700-DCBD5E6D88EB}" srcId="{0B92F131-7F98-4810-BD6F-26EE4AAECF4D}" destId="{A3C3010E-5D34-4BD0-ACBB-3A2E8FAF8024}" srcOrd="0" destOrd="0" parTransId="{D9482F3B-8E70-473C-845E-83BB24EC35C6}" sibTransId="{47F66D99-8E7D-4114-9B89-CFA309EDD409}"/>
    <dgm:cxn modelId="{44057B42-BCA6-4C69-A689-53C7A886E0D9}" srcId="{8BF1AD46-572D-412E-A3F5-7DC83B982CC5}" destId="{960D62B3-74F4-47E1-93D0-E37EE610FE9D}" srcOrd="2" destOrd="0" parTransId="{3B2675D6-951A-42D5-ABB3-CA8529D98504}" sibTransId="{5E6763E3-483B-49FE-A390-9669DA4459C0}"/>
    <dgm:cxn modelId="{695C8964-893A-4F13-970B-4697B9899380}" type="presOf" srcId="{A55E185D-62AC-4BEC-8921-6A1092DACAED}" destId="{A52B013F-7AD5-46EC-B4EB-E092519201EF}" srcOrd="0" destOrd="0" presId="urn:microsoft.com/office/officeart/2005/8/layout/hierarchy1"/>
    <dgm:cxn modelId="{23102868-EACA-4634-BD9E-DCFF19064626}" type="presOf" srcId="{C3C3508A-9E08-4E1F-89E4-141ECCF6964D}" destId="{9AD805B5-B4C2-422E-ACB0-0DCC81D9E8EB}" srcOrd="0" destOrd="0" presId="urn:microsoft.com/office/officeart/2005/8/layout/hierarchy1"/>
    <dgm:cxn modelId="{59BFA548-85A5-4A23-AA56-AC4A72D165F2}" type="presOf" srcId="{A374792F-B9C6-4416-A726-602031912447}" destId="{6DF6191A-1A92-4628-AB32-DA3975B5F4CD}" srcOrd="0" destOrd="0" presId="urn:microsoft.com/office/officeart/2005/8/layout/hierarchy1"/>
    <dgm:cxn modelId="{8E81FE49-B871-4055-ABC0-3ACD9FF67F5B}" srcId="{E91EFCF8-80D7-49E0-A603-E307D80234A9}" destId="{C3C3508A-9E08-4E1F-89E4-141ECCF6964D}" srcOrd="1" destOrd="0" parTransId="{ABB3E0A9-AC8F-4010-875B-035B235A5335}" sibTransId="{57965A98-EFC5-4204-99CD-DD0AD5EEA6A8}"/>
    <dgm:cxn modelId="{CF69E94C-ADD7-4952-A850-927D095ECABF}" type="presOf" srcId="{D22D1AB2-A4A0-4CEE-95D5-DCD6712544C4}" destId="{62519A5A-06B2-486F-B4B8-2B314AAC7963}" srcOrd="0" destOrd="0" presId="urn:microsoft.com/office/officeart/2005/8/layout/hierarchy1"/>
    <dgm:cxn modelId="{DEC8616D-1A65-4B9C-8681-0B177A7D231F}" type="presOf" srcId="{960D62B3-74F4-47E1-93D0-E37EE610FE9D}" destId="{3F057067-3ECB-4F99-BF77-56F48F2CE47F}" srcOrd="0" destOrd="0" presId="urn:microsoft.com/office/officeart/2005/8/layout/hierarchy1"/>
    <dgm:cxn modelId="{3701B26D-7E53-44F9-AABA-10B4EB7A957C}" srcId="{666E377A-4F06-4767-A3EF-8D8A307ED81C}" destId="{2EA0BB28-BAE0-44E4-A7D1-69BE5CCA54B2}" srcOrd="0" destOrd="0" parTransId="{456D5AA0-2647-4DC7-AFDD-C5795B426CEB}" sibTransId="{D35546D4-D33B-4630-9F8F-3CAB4A29E283}"/>
    <dgm:cxn modelId="{8F29A575-DCA1-4AB4-989D-3C916A3CD0F1}" srcId="{8BF1AD46-572D-412E-A3F5-7DC83B982CC5}" destId="{8EF21258-FB04-4D95-A682-C68D706123E0}" srcOrd="1" destOrd="0" parTransId="{FAEC799F-07BD-45B0-BFC1-0B22E2DA2A9E}" sibTransId="{639F66B4-EC51-4694-A8A7-F5BEE9B34343}"/>
    <dgm:cxn modelId="{AE021856-3737-41DF-9881-C5850248B0C8}" srcId="{D22D1AB2-A4A0-4CEE-95D5-DCD6712544C4}" destId="{51C359C1-850E-43DD-9E23-557F97CBD6B5}" srcOrd="1" destOrd="0" parTransId="{A37781F5-A696-4794-A8E2-B8FD16EEC497}" sibTransId="{46ADBD4A-CD57-4C8E-B3C6-EF6F24BA6096}"/>
    <dgm:cxn modelId="{1A2A4E77-4A3A-49D1-924C-D946C509E681}" type="presOf" srcId="{ABB3E0A9-AC8F-4010-875B-035B235A5335}" destId="{039D5F2D-34D8-4D1E-82F8-93EFC53CB9CE}" srcOrd="0" destOrd="0" presId="urn:microsoft.com/office/officeart/2005/8/layout/hierarchy1"/>
    <dgm:cxn modelId="{2DC8717A-5E58-4C8F-844A-4DB173296BEC}" type="presOf" srcId="{E91EFCF8-80D7-49E0-A603-E307D80234A9}" destId="{6D0F3CA0-FB67-45FB-88F5-653E8D4CF991}" srcOrd="0" destOrd="0" presId="urn:microsoft.com/office/officeart/2005/8/layout/hierarchy1"/>
    <dgm:cxn modelId="{3259537B-EA93-4F76-A1C3-E817C9934512}" type="presOf" srcId="{F596FD6F-29DE-4940-B032-E163875D0240}" destId="{4FC1F0C8-1F48-4ABD-BA0F-7FC52CF24DE8}" srcOrd="0" destOrd="0" presId="urn:microsoft.com/office/officeart/2005/8/layout/hierarchy1"/>
    <dgm:cxn modelId="{416B887C-1250-4A22-ABE4-749DE6B59103}" type="presOf" srcId="{FAEC799F-07BD-45B0-BFC1-0B22E2DA2A9E}" destId="{C9C679C9-F1EF-4C5D-B098-5589ED39AFF4}" srcOrd="0" destOrd="0" presId="urn:microsoft.com/office/officeart/2005/8/layout/hierarchy1"/>
    <dgm:cxn modelId="{7AC4F07E-1578-4A52-B013-DCB812012583}" type="presOf" srcId="{D94B8DE4-86FD-4EE1-AA9D-E96F17CB3B58}" destId="{2C977143-AEE6-4526-8781-036A3E5AB515}" srcOrd="0" destOrd="0" presId="urn:microsoft.com/office/officeart/2005/8/layout/hierarchy1"/>
    <dgm:cxn modelId="{85609582-86BD-4665-9C49-DAAC08C2DF68}" type="presOf" srcId="{A754523D-D7BF-4ABE-A065-78153C3FB246}" destId="{78892130-437F-4AEE-A9AE-ED57B4C87888}" srcOrd="0" destOrd="0" presId="urn:microsoft.com/office/officeart/2005/8/layout/hierarchy1"/>
    <dgm:cxn modelId="{1318DF82-07B5-4813-B09D-07160E958EB1}" type="presOf" srcId="{A9473AB0-FA2D-4929-9090-8E35EC6F2780}" destId="{1E20C39F-522F-460C-9C87-4D617D693B59}" srcOrd="0" destOrd="0" presId="urn:microsoft.com/office/officeart/2005/8/layout/hierarchy1"/>
    <dgm:cxn modelId="{6A959E84-0002-42D9-8754-FB188058E382}" type="presOf" srcId="{478298B1-3234-4B35-AB4A-448BFDA4E7B9}" destId="{3A692A1D-48BE-4D3D-A182-7AE1400E5FB5}" srcOrd="0" destOrd="0" presId="urn:microsoft.com/office/officeart/2005/8/layout/hierarchy1"/>
    <dgm:cxn modelId="{DDA1AD84-51F3-4E48-AA87-2EAC17ABEA8A}" type="presOf" srcId="{FAC48B45-A9F3-4C5E-B540-8AACCA46C4D0}" destId="{2FD4DEF4-0168-4B5C-9F45-732D1CEAEA7D}" srcOrd="0" destOrd="0" presId="urn:microsoft.com/office/officeart/2005/8/layout/hierarchy1"/>
    <dgm:cxn modelId="{9666FC86-5C64-4AAA-8D58-7E495DAD3920}" type="presOf" srcId="{27B1BC44-9A50-4D5F-9493-2A4F608CB720}" destId="{A79ECCB0-F91C-471D-9546-9EC5B77FD57E}" srcOrd="0" destOrd="0" presId="urn:microsoft.com/office/officeart/2005/8/layout/hierarchy1"/>
    <dgm:cxn modelId="{AEDE5587-4223-4443-80EE-FF11E395595F}" type="presOf" srcId="{8EF21258-FB04-4D95-A682-C68D706123E0}" destId="{2A6BC6B3-F29E-4A50-B629-BE50D4936BCD}" srcOrd="0" destOrd="0" presId="urn:microsoft.com/office/officeart/2005/8/layout/hierarchy1"/>
    <dgm:cxn modelId="{A19A2488-811B-4B51-A778-853B59C573FB}" type="presOf" srcId="{E58546C6-BEA4-4EFF-B44B-C632DAECF418}" destId="{6B677881-1C96-4374-91EC-E7433EC63255}" srcOrd="0" destOrd="0" presId="urn:microsoft.com/office/officeart/2005/8/layout/hierarchy1"/>
    <dgm:cxn modelId="{CE9B518A-2DCB-442D-97CC-58E9AAADE95E}" type="presOf" srcId="{3E2134CA-E996-4F9D-86D5-EA0B80E662DB}" destId="{0FE5987D-69C6-431B-BA5A-7811D8A215B3}" srcOrd="0" destOrd="0" presId="urn:microsoft.com/office/officeart/2005/8/layout/hierarchy1"/>
    <dgm:cxn modelId="{B1674A8F-B39A-477E-A290-7D10050F1111}" type="presOf" srcId="{51C359C1-850E-43DD-9E23-557F97CBD6B5}" destId="{D272889A-0759-4B5D-B066-CC783317A060}" srcOrd="0" destOrd="0" presId="urn:microsoft.com/office/officeart/2005/8/layout/hierarchy1"/>
    <dgm:cxn modelId="{52A84F8F-5A1F-491C-9066-4AC8AB566368}" type="presOf" srcId="{2D3529F3-5EEA-4CDC-A524-1894E94F354F}" destId="{8FDFD73B-BB2A-427F-9E9C-ABED5BF51D46}" srcOrd="0" destOrd="0" presId="urn:microsoft.com/office/officeart/2005/8/layout/hierarchy1"/>
    <dgm:cxn modelId="{09567590-C1AE-4431-9DE4-FA1DE3B8313A}" type="presOf" srcId="{0B92F131-7F98-4810-BD6F-26EE4AAECF4D}" destId="{760884D1-368B-4DC1-AC8E-FA7EC81743A5}" srcOrd="0" destOrd="0" presId="urn:microsoft.com/office/officeart/2005/8/layout/hierarchy1"/>
    <dgm:cxn modelId="{81F0FB91-7F4B-4BDC-B7B9-61B65EF94B7F}" type="presOf" srcId="{8C937A2D-E00D-42EE-95C1-618BB16E9A85}" destId="{9E82572F-9F94-4D08-81CB-A9858CF5DE29}" srcOrd="0" destOrd="0" presId="urn:microsoft.com/office/officeart/2005/8/layout/hierarchy1"/>
    <dgm:cxn modelId="{A43AF094-0284-46E5-A193-B03F72811339}" type="presOf" srcId="{2EA0BB28-BAE0-44E4-A7D1-69BE5CCA54B2}" destId="{FDF05A95-2ED0-4E96-8DB1-463E158E2881}" srcOrd="0" destOrd="0" presId="urn:microsoft.com/office/officeart/2005/8/layout/hierarchy1"/>
    <dgm:cxn modelId="{E79B1A98-54A6-4695-8C1C-6336484D3DA0}" type="presOf" srcId="{666E377A-4F06-4767-A3EF-8D8A307ED81C}" destId="{1E54DD1D-B864-4F74-BC59-4C33282179BE}" srcOrd="0" destOrd="0" presId="urn:microsoft.com/office/officeart/2005/8/layout/hierarchy1"/>
    <dgm:cxn modelId="{CB1D6C9B-E910-4B08-ABA3-7167E00ED5EC}" type="presOf" srcId="{CA3DE9E2-086B-4D35-A767-07702C033436}" destId="{EC0C687F-F564-4B9F-8B19-24C7F4965467}" srcOrd="0" destOrd="0" presId="urn:microsoft.com/office/officeart/2005/8/layout/hierarchy1"/>
    <dgm:cxn modelId="{EF46C99C-AFC1-46DA-B65E-5DA54C1EBED7}" type="presOf" srcId="{AD0B8970-EF88-40A8-A823-1AD238701980}" destId="{5DA4AF56-7D56-4CAC-8267-A98EA4321FF9}" srcOrd="0" destOrd="0" presId="urn:microsoft.com/office/officeart/2005/8/layout/hierarchy1"/>
    <dgm:cxn modelId="{C22E25A0-CA75-4200-95CF-BE298060E768}" srcId="{2EA0BB28-BAE0-44E4-A7D1-69BE5CCA54B2}" destId="{8BF1AD46-572D-412E-A3F5-7DC83B982CC5}" srcOrd="0" destOrd="0" parTransId="{F596FD6F-29DE-4940-B032-E163875D0240}" sibTransId="{103F58D7-939F-413A-97EB-7FA9C7163BC0}"/>
    <dgm:cxn modelId="{208E78A1-39DA-4D3E-8F85-0CF388339441}" type="presOf" srcId="{A37781F5-A696-4794-A8E2-B8FD16EEC497}" destId="{C7EB0AFF-B536-4497-883B-D87DDBEDF000}" srcOrd="0" destOrd="0" presId="urn:microsoft.com/office/officeart/2005/8/layout/hierarchy1"/>
    <dgm:cxn modelId="{9F6C05A3-4F1C-42B9-9F29-025047860B85}" type="presOf" srcId="{34783AB1-C3EE-4CAC-9050-7AF3CA3B39A4}" destId="{9CDEBFB0-A866-4EFB-80BE-842631D219BF}" srcOrd="0" destOrd="0" presId="urn:microsoft.com/office/officeart/2005/8/layout/hierarchy1"/>
    <dgm:cxn modelId="{7729EAA3-4E2C-4F9B-AECF-1A66D0ADFA6B}" srcId="{A3020A8C-2E32-4C5E-8D12-40151F816EBC}" destId="{A55E185D-62AC-4BEC-8921-6A1092DACAED}" srcOrd="0" destOrd="0" parTransId="{5C5BC270-02D0-450C-9013-ED3D87B20D39}" sibTransId="{EBA61384-B726-4EA1-93B6-FF94AA43EA0E}"/>
    <dgm:cxn modelId="{01526EA4-F2F6-4A62-9306-EDA7F409C8DB}" srcId="{E740155B-11D8-42FE-B932-9FFC2E838271}" destId="{3BD54B2F-FF0B-4DA8-9DA4-51A183A027E9}" srcOrd="1" destOrd="0" parTransId="{FFC68B07-1C14-471C-88DD-CE923FB73380}" sibTransId="{B6F588AD-7F33-4FB9-9506-B6FDA6AB61D7}"/>
    <dgm:cxn modelId="{0CC77DAA-AD71-45A4-A45E-82E0C6F283D9}" type="presOf" srcId="{A3020A8C-2E32-4C5E-8D12-40151F816EBC}" destId="{DB282AF7-A580-4EA5-B8C8-C96D271BAA9A}" srcOrd="0" destOrd="0" presId="urn:microsoft.com/office/officeart/2005/8/layout/hierarchy1"/>
    <dgm:cxn modelId="{40DC7EAE-398B-40B4-A785-D3463239EF36}" type="presOf" srcId="{A6EE55C4-20A4-4A93-AC20-E88E999194ED}" destId="{121C22D3-E220-47C7-992D-F3C531FAF8BB}" srcOrd="0" destOrd="0" presId="urn:microsoft.com/office/officeart/2005/8/layout/hierarchy1"/>
    <dgm:cxn modelId="{355412B6-436E-4764-8516-9F70F0D0AA1C}" type="presOf" srcId="{5C5BC270-02D0-450C-9013-ED3D87B20D39}" destId="{B3717BD8-A9BC-4A5B-AB29-9F25F4ED1F5A}" srcOrd="0" destOrd="0" presId="urn:microsoft.com/office/officeart/2005/8/layout/hierarchy1"/>
    <dgm:cxn modelId="{2E6651C4-FE08-49B8-ACE8-DA66ABC274FA}" type="presOf" srcId="{A26315E3-325E-45E0-869E-1CF8B280D868}" destId="{83ED9C27-9F6D-48C9-9150-7EA3A4846BB6}" srcOrd="0" destOrd="0" presId="urn:microsoft.com/office/officeart/2005/8/layout/hierarchy1"/>
    <dgm:cxn modelId="{929EA4C6-09A3-474D-9ABE-37E80F998CC6}" type="presOf" srcId="{2F66C84B-ACBA-4D37-9D8D-3441FFCEFEE7}" destId="{A3E0ED2C-FDEF-4486-83E0-B8E17D380E1B}" srcOrd="0" destOrd="0" presId="urn:microsoft.com/office/officeart/2005/8/layout/hierarchy1"/>
    <dgm:cxn modelId="{4B7FEBC7-3C5A-4580-87AA-0994A2B12EC1}" type="presOf" srcId="{8447916A-473A-47B8-AF1E-850A1778F46D}" destId="{A9B64B9A-6FCD-4C47-8295-730ACBB62DEF}" srcOrd="0" destOrd="0" presId="urn:microsoft.com/office/officeart/2005/8/layout/hierarchy1"/>
    <dgm:cxn modelId="{DFFB5AC8-B48D-4C25-98E5-9483BF51586F}" type="presOf" srcId="{BF366C18-0C76-4CA4-B491-6350B327A26F}" destId="{5362FE01-9451-4741-ADB7-D87856386765}" srcOrd="0" destOrd="0" presId="urn:microsoft.com/office/officeart/2005/8/layout/hierarchy1"/>
    <dgm:cxn modelId="{EB9F3CCC-506C-4BC2-B168-B2B5DD019850}" type="presOf" srcId="{8DA6D547-0816-46B0-A832-47D8C93D29AA}" destId="{DB406153-52BC-4B26-915B-79BD2E27F58F}" srcOrd="0" destOrd="0" presId="urn:microsoft.com/office/officeart/2005/8/layout/hierarchy1"/>
    <dgm:cxn modelId="{62F754CD-5DB3-479E-B6D6-2AC6FCD8A3BF}" srcId="{A26315E3-325E-45E0-869E-1CF8B280D868}" destId="{8C937A2D-E00D-42EE-95C1-618BB16E9A85}" srcOrd="1" destOrd="0" parTransId="{2D3529F3-5EEA-4CDC-A524-1894E94F354F}" sibTransId="{1F1D5945-28A3-4FBD-88FF-A4BAA802B905}"/>
    <dgm:cxn modelId="{82C5EECE-4EF8-48E9-9189-65B5032AB4BC}" srcId="{A26315E3-325E-45E0-869E-1CF8B280D868}" destId="{D22D1AB2-A4A0-4CEE-95D5-DCD6712544C4}" srcOrd="0" destOrd="0" parTransId="{478298B1-3234-4B35-AB4A-448BFDA4E7B9}" sibTransId="{2C0CA09D-747B-4FE6-84B6-ECA220C0B606}"/>
    <dgm:cxn modelId="{3E42F7DA-449B-4A7C-88AB-3A2611E4780F}" srcId="{A3020A8C-2E32-4C5E-8D12-40151F816EBC}" destId="{7D77176F-4B9F-489E-AD9A-8AEA0D348AB7}" srcOrd="2" destOrd="0" parTransId="{4DD76283-8BF9-4C45-A4A1-2B476FBA6DFB}" sibTransId="{E26BD905-FB8D-44CB-9CC1-D064D349A5C4}"/>
    <dgm:cxn modelId="{AD7DCCDB-30EE-44DB-A857-C50A3E79A139}" type="presOf" srcId="{0D0E2CCE-D199-42CC-B2FD-C49314CDE75F}" destId="{9D26E37A-CEE7-4861-AE63-6AA4A69303BC}" srcOrd="0" destOrd="0" presId="urn:microsoft.com/office/officeart/2005/8/layout/hierarchy1"/>
    <dgm:cxn modelId="{D4EDC2DD-B916-4BE4-8F41-766AB1C05CAF}" type="presOf" srcId="{85B6D964-30EC-45E4-83C8-7E82726AF780}" destId="{3507D6E4-9AB1-4354-BC64-0CB205C58351}" srcOrd="0" destOrd="0" presId="urn:microsoft.com/office/officeart/2005/8/layout/hierarchy1"/>
    <dgm:cxn modelId="{642A4CDE-BFED-4068-B804-9D18D75E47A3}" type="presOf" srcId="{E740155B-11D8-42FE-B932-9FFC2E838271}" destId="{12294D02-1C45-4806-A2C6-3CE4EBC2C2E5}" srcOrd="0" destOrd="0" presId="urn:microsoft.com/office/officeart/2005/8/layout/hierarchy1"/>
    <dgm:cxn modelId="{548DA5DE-F060-41C7-BCEA-45FD31C6FDC9}" srcId="{D22D1AB2-A4A0-4CEE-95D5-DCD6712544C4}" destId="{666E377A-4F06-4767-A3EF-8D8A307ED81C}" srcOrd="0" destOrd="0" parTransId="{80EDA77F-4919-4CFD-82D7-38C7781553C4}" sibTransId="{32061F72-5F8A-4609-89AB-B64347A6B663}"/>
    <dgm:cxn modelId="{910560E0-D99E-461C-9558-58481C1864D1}" type="presOf" srcId="{80414962-CAEF-4335-89A8-68EA30AA6D20}" destId="{5CEC16F5-7A06-4BC5-B5FD-C714FDBA7EF0}" srcOrd="0" destOrd="0" presId="urn:microsoft.com/office/officeart/2005/8/layout/hierarchy1"/>
    <dgm:cxn modelId="{F6D877E0-1EA5-46E7-B919-ECB11F6A7D49}" type="presOf" srcId="{D9482F3B-8E70-473C-845E-83BB24EC35C6}" destId="{C776EC78-DDB9-47EC-8845-A54F41A11349}" srcOrd="0" destOrd="0" presId="urn:microsoft.com/office/officeart/2005/8/layout/hierarchy1"/>
    <dgm:cxn modelId="{EC7A35E2-93BA-42BB-A08B-1BF4822AE36E}" type="presOf" srcId="{28EAA310-0A8F-4907-A160-71F66AC2A55E}" destId="{AD94D11E-8F83-4B57-93A6-26CB36B3A777}" srcOrd="0" destOrd="0" presId="urn:microsoft.com/office/officeart/2005/8/layout/hierarchy1"/>
    <dgm:cxn modelId="{EAB4F5E4-7764-4D0D-84CD-5D4F74E1C3A9}" srcId="{E91EFCF8-80D7-49E0-A603-E307D80234A9}" destId="{92B7D160-B7AF-4A20-B622-C89B1FCBC33E}" srcOrd="0" destOrd="0" parTransId="{8DA6D547-0816-46B0-A832-47D8C93D29AA}" sibTransId="{6DAD1D8B-776D-47FB-98C6-090C4EAACE62}"/>
    <dgm:cxn modelId="{6D5B21E5-E9F7-4B8F-B044-7B366D8C18AD}" srcId="{E91EFCF8-80D7-49E0-A603-E307D80234A9}" destId="{AD0B8970-EF88-40A8-A823-1AD238701980}" srcOrd="2" destOrd="0" parTransId="{E58546C6-BEA4-4EFF-B44B-C632DAECF418}" sibTransId="{5BF7A47D-BD81-4430-90C4-7178D8D47BCD}"/>
    <dgm:cxn modelId="{86C9F2E9-F28F-470F-8182-89A52ED9B84F}" srcId="{D22D1AB2-A4A0-4CEE-95D5-DCD6712544C4}" destId="{27B1BC44-9A50-4D5F-9493-2A4F608CB720}" srcOrd="2" destOrd="0" parTransId="{D94B8DE4-86FD-4EE1-AA9D-E96F17CB3B58}" sibTransId="{FE4B380E-B27F-4578-97EA-3DB124E9408F}"/>
    <dgm:cxn modelId="{59ED2FEE-CE58-4178-92BE-D23E60E5AD21}" type="presOf" srcId="{248F52FA-70EF-43D2-82EA-2F0B1CE06F56}" destId="{B3B49069-9C17-4D14-9890-44831BD7F304}" srcOrd="0" destOrd="0" presId="urn:microsoft.com/office/officeart/2005/8/layout/hierarchy1"/>
    <dgm:cxn modelId="{22913CEE-6249-4ABC-9F70-B3D450D58761}" type="presOf" srcId="{3B2675D6-951A-42D5-ABB3-CA8529D98504}" destId="{DBA1A1DD-8B3A-4D6E-9336-686B8F1F1566}" srcOrd="0" destOrd="0" presId="urn:microsoft.com/office/officeart/2005/8/layout/hierarchy1"/>
    <dgm:cxn modelId="{324DD6F5-EC55-4FE6-8029-B2AD387C651F}" type="presOf" srcId="{D0DE3D1D-A1D7-4877-895D-C241A891F140}" destId="{6ACA187D-3442-4A97-8748-A0E0EF1BE21F}" srcOrd="0" destOrd="0" presId="urn:microsoft.com/office/officeart/2005/8/layout/hierarchy1"/>
    <dgm:cxn modelId="{6C16DDF6-3D07-45E2-9A7A-959784543253}" srcId="{953DC5E9-004A-4D30-BE3B-D454C0A44402}" destId="{E740155B-11D8-42FE-B932-9FFC2E838271}" srcOrd="1" destOrd="0" parTransId="{2F66C84B-ACBA-4D37-9D8D-3441FFCEFEE7}" sibTransId="{476C4573-10D8-45EB-BCF3-BC8477CD27BC}"/>
    <dgm:cxn modelId="{DAE468F7-7B11-4DDF-BC2A-03ED907FA964}" srcId="{8C937A2D-E00D-42EE-95C1-618BB16E9A85}" destId="{953DC5E9-004A-4D30-BE3B-D454C0A44402}" srcOrd="0" destOrd="0" parTransId="{85B6D964-30EC-45E4-83C8-7E82726AF780}" sibTransId="{458A03A3-DD2E-4D65-84FE-DF40DDF75793}"/>
    <dgm:cxn modelId="{9BBBDEF9-9C57-40C5-A5E7-8BD5C2465A2C}" type="presOf" srcId="{953DC5E9-004A-4D30-BE3B-D454C0A44402}" destId="{128D6F28-C209-4CCF-9064-A64F63E46B6D}" srcOrd="0" destOrd="0" presId="urn:microsoft.com/office/officeart/2005/8/layout/hierarchy1"/>
    <dgm:cxn modelId="{3F2F0CFB-1CA3-41ED-9C47-C69EBC315ACF}" srcId="{8BF1AD46-572D-412E-A3F5-7DC83B982CC5}" destId="{A374792F-B9C6-4416-A726-602031912447}" srcOrd="3" destOrd="0" parTransId="{9E1CF4F4-CA46-440B-B622-73717E0871E5}" sibTransId="{6C2A64F2-FC91-4DAF-B38E-2E9E2F3648C5}"/>
    <dgm:cxn modelId="{162EA0FB-78CD-49B9-9CFF-3E8DF4B831AE}" type="presOf" srcId="{4DD76283-8BF9-4C45-A4A1-2B476FBA6DFB}" destId="{82039CD5-D0EC-4E2E-B9B1-B8A1EA19998F}" srcOrd="0" destOrd="0" presId="urn:microsoft.com/office/officeart/2005/8/layout/hierarchy1"/>
    <dgm:cxn modelId="{08B0D5FB-2FBE-499E-B0FA-D4EA01403BEB}" type="presOf" srcId="{92B7D160-B7AF-4A20-B622-C89B1FCBC33E}" destId="{D0A9CFD4-D28E-486F-A368-B73432439F7D}" srcOrd="0" destOrd="0" presId="urn:microsoft.com/office/officeart/2005/8/layout/hierarchy1"/>
    <dgm:cxn modelId="{78C2F3FB-9526-435A-8D14-3B0E9C7E1242}" srcId="{8C937A2D-E00D-42EE-95C1-618BB16E9A85}" destId="{0B92F131-7F98-4810-BD6F-26EE4AAECF4D}" srcOrd="1" destOrd="0" parTransId="{CA66733A-50C7-4128-9736-26BD27DE7C76}" sibTransId="{A967FC67-C242-484B-9935-98BF0C2C66B2}"/>
    <dgm:cxn modelId="{A1913DFC-B36D-4CD6-9857-0AAB2F229280}" srcId="{666E377A-4F06-4767-A3EF-8D8A307ED81C}" destId="{A3020A8C-2E32-4C5E-8D12-40151F816EBC}" srcOrd="1" destOrd="0" parTransId="{A6EE55C4-20A4-4A93-AC20-E88E999194ED}" sibTransId="{5A91B465-D067-4D48-9D98-A31592DC7769}"/>
    <dgm:cxn modelId="{D67053FD-812A-4511-99BF-F59E65ADEEBA}" srcId="{E740155B-11D8-42FE-B932-9FFC2E838271}" destId="{CA3DE9E2-086B-4D35-A767-07702C033436}" srcOrd="0" destOrd="0" parTransId="{FAC48B45-A9F3-4C5E-B540-8AACCA46C4D0}" sibTransId="{A0BA89EC-E056-4A93-B076-FE0ACB1A915D}"/>
    <dgm:cxn modelId="{BED765FF-AD48-4FFE-B2AD-670CC93E2010}" type="presOf" srcId="{97FA8BA7-9278-4DC1-AA35-1BFB71D4F84E}" destId="{DD47922F-EF95-4A6F-ADA3-3893CD1F6E99}" srcOrd="0" destOrd="0" presId="urn:microsoft.com/office/officeart/2005/8/layout/hierarchy1"/>
    <dgm:cxn modelId="{9278C56F-FE9C-4D3E-8B7B-AD3157B6CCCC}" type="presParOf" srcId="{78892130-437F-4AEE-A9AE-ED57B4C87888}" destId="{7D006F6D-E23A-4A1D-9AA4-8948A5A871C6}" srcOrd="0" destOrd="0" presId="urn:microsoft.com/office/officeart/2005/8/layout/hierarchy1"/>
    <dgm:cxn modelId="{04C0CD44-7C20-455A-A7FF-4E7BD825EEA5}" type="presParOf" srcId="{7D006F6D-E23A-4A1D-9AA4-8948A5A871C6}" destId="{71C376C9-387C-4AB8-8B0C-DE1E52C2BAE1}" srcOrd="0" destOrd="0" presId="urn:microsoft.com/office/officeart/2005/8/layout/hierarchy1"/>
    <dgm:cxn modelId="{94677FF4-6FA2-42EA-965E-CE3BD57D2051}" type="presParOf" srcId="{71C376C9-387C-4AB8-8B0C-DE1E52C2BAE1}" destId="{D4989BF1-6F44-42E9-9408-8A0FDC0A3BD9}" srcOrd="0" destOrd="0" presId="urn:microsoft.com/office/officeart/2005/8/layout/hierarchy1"/>
    <dgm:cxn modelId="{75DE7D84-8655-4D2D-A20E-C9BC2AA803C7}" type="presParOf" srcId="{71C376C9-387C-4AB8-8B0C-DE1E52C2BAE1}" destId="{83ED9C27-9F6D-48C9-9150-7EA3A4846BB6}" srcOrd="1" destOrd="0" presId="urn:microsoft.com/office/officeart/2005/8/layout/hierarchy1"/>
    <dgm:cxn modelId="{FBC302EE-A36B-4FD9-8877-ABA62C8C6311}" type="presParOf" srcId="{7D006F6D-E23A-4A1D-9AA4-8948A5A871C6}" destId="{C7D8FE97-09C7-4237-BF96-EFE6969215ED}" srcOrd="1" destOrd="0" presId="urn:microsoft.com/office/officeart/2005/8/layout/hierarchy1"/>
    <dgm:cxn modelId="{44A73C7D-4E26-4F34-9825-9081601F127C}" type="presParOf" srcId="{C7D8FE97-09C7-4237-BF96-EFE6969215ED}" destId="{3A692A1D-48BE-4D3D-A182-7AE1400E5FB5}" srcOrd="0" destOrd="0" presId="urn:microsoft.com/office/officeart/2005/8/layout/hierarchy1"/>
    <dgm:cxn modelId="{1EC504F9-0F06-440D-AE8A-57E2EE5B782B}" type="presParOf" srcId="{C7D8FE97-09C7-4237-BF96-EFE6969215ED}" destId="{4770237E-2567-44E8-88EA-22725C7D99C1}" srcOrd="1" destOrd="0" presId="urn:microsoft.com/office/officeart/2005/8/layout/hierarchy1"/>
    <dgm:cxn modelId="{50A4BD59-12CD-476A-BF8E-FC27EA3E3960}" type="presParOf" srcId="{4770237E-2567-44E8-88EA-22725C7D99C1}" destId="{4359324B-D129-4866-B96A-827776E4B35A}" srcOrd="0" destOrd="0" presId="urn:microsoft.com/office/officeart/2005/8/layout/hierarchy1"/>
    <dgm:cxn modelId="{B12411D3-9152-4111-B590-2C5BD97D8C85}" type="presParOf" srcId="{4359324B-D129-4866-B96A-827776E4B35A}" destId="{006CD93C-1BC4-46E8-AB53-773C289DEA00}" srcOrd="0" destOrd="0" presId="urn:microsoft.com/office/officeart/2005/8/layout/hierarchy1"/>
    <dgm:cxn modelId="{9DC64934-5BBF-4AFE-98C3-40E27CEFF0E5}" type="presParOf" srcId="{4359324B-D129-4866-B96A-827776E4B35A}" destId="{62519A5A-06B2-486F-B4B8-2B314AAC7963}" srcOrd="1" destOrd="0" presId="urn:microsoft.com/office/officeart/2005/8/layout/hierarchy1"/>
    <dgm:cxn modelId="{DE6D6CFA-0141-4617-99EB-6109248C4161}" type="presParOf" srcId="{4770237E-2567-44E8-88EA-22725C7D99C1}" destId="{96A2A099-D8CE-44DF-B0CE-4A4695B7002C}" srcOrd="1" destOrd="0" presId="urn:microsoft.com/office/officeart/2005/8/layout/hierarchy1"/>
    <dgm:cxn modelId="{F7FEB1D7-67CD-496E-8A84-BF114C3A4CD4}" type="presParOf" srcId="{96A2A099-D8CE-44DF-B0CE-4A4695B7002C}" destId="{288A1A8F-54E5-499F-B8F2-FF59FDDB7A7D}" srcOrd="0" destOrd="0" presId="urn:microsoft.com/office/officeart/2005/8/layout/hierarchy1"/>
    <dgm:cxn modelId="{28640F64-CB0D-4291-ACC9-1D8C71742D7D}" type="presParOf" srcId="{96A2A099-D8CE-44DF-B0CE-4A4695B7002C}" destId="{CD2B111A-CE38-4113-8826-DA816AD70131}" srcOrd="1" destOrd="0" presId="urn:microsoft.com/office/officeart/2005/8/layout/hierarchy1"/>
    <dgm:cxn modelId="{26B9DEF5-FB48-4756-98F0-A828434EDA81}" type="presParOf" srcId="{CD2B111A-CE38-4113-8826-DA816AD70131}" destId="{38B8BE4C-0C0A-4B6C-BAEF-E2DE3B293FB9}" srcOrd="0" destOrd="0" presId="urn:microsoft.com/office/officeart/2005/8/layout/hierarchy1"/>
    <dgm:cxn modelId="{05A88711-7F14-48F5-A02F-4479F9C69925}" type="presParOf" srcId="{38B8BE4C-0C0A-4B6C-BAEF-E2DE3B293FB9}" destId="{36923B0C-8446-498D-BFE9-F13AD37D2E1E}" srcOrd="0" destOrd="0" presId="urn:microsoft.com/office/officeart/2005/8/layout/hierarchy1"/>
    <dgm:cxn modelId="{7293AFCC-FD56-44AE-B52A-44108C73CD9E}" type="presParOf" srcId="{38B8BE4C-0C0A-4B6C-BAEF-E2DE3B293FB9}" destId="{1E54DD1D-B864-4F74-BC59-4C33282179BE}" srcOrd="1" destOrd="0" presId="urn:microsoft.com/office/officeart/2005/8/layout/hierarchy1"/>
    <dgm:cxn modelId="{E0D98316-4A56-4FCA-8D7E-B0CF109C0946}" type="presParOf" srcId="{CD2B111A-CE38-4113-8826-DA816AD70131}" destId="{30BB8A3F-81FE-4D3C-B363-7BB8A7FB30CC}" srcOrd="1" destOrd="0" presId="urn:microsoft.com/office/officeart/2005/8/layout/hierarchy1"/>
    <dgm:cxn modelId="{08667BD9-D362-4506-898E-E750A972FEDF}" type="presParOf" srcId="{30BB8A3F-81FE-4D3C-B363-7BB8A7FB30CC}" destId="{551BEE6A-FC8A-428A-890E-BBA89095E757}" srcOrd="0" destOrd="0" presId="urn:microsoft.com/office/officeart/2005/8/layout/hierarchy1"/>
    <dgm:cxn modelId="{73E214A2-CA97-446E-ADED-BD69E21AC814}" type="presParOf" srcId="{30BB8A3F-81FE-4D3C-B363-7BB8A7FB30CC}" destId="{9EC17296-AAC4-4B98-B145-F89971BBD88C}" srcOrd="1" destOrd="0" presId="urn:microsoft.com/office/officeart/2005/8/layout/hierarchy1"/>
    <dgm:cxn modelId="{BDC85D95-09EC-4948-86AB-EE8280859B49}" type="presParOf" srcId="{9EC17296-AAC4-4B98-B145-F89971BBD88C}" destId="{6565E06B-2CA0-4102-817C-93A48F2C064C}" srcOrd="0" destOrd="0" presId="urn:microsoft.com/office/officeart/2005/8/layout/hierarchy1"/>
    <dgm:cxn modelId="{099595A1-8FB1-46FB-9506-2F9756D5692B}" type="presParOf" srcId="{6565E06B-2CA0-4102-817C-93A48F2C064C}" destId="{50F066BE-CF83-4F96-8556-9C813E488AC6}" srcOrd="0" destOrd="0" presId="urn:microsoft.com/office/officeart/2005/8/layout/hierarchy1"/>
    <dgm:cxn modelId="{EA8E7790-1C8F-47FD-B7CC-EC3E2B5724CC}" type="presParOf" srcId="{6565E06B-2CA0-4102-817C-93A48F2C064C}" destId="{FDF05A95-2ED0-4E96-8DB1-463E158E2881}" srcOrd="1" destOrd="0" presId="urn:microsoft.com/office/officeart/2005/8/layout/hierarchy1"/>
    <dgm:cxn modelId="{30DE89B7-50C4-474F-9118-F7BD357318AE}" type="presParOf" srcId="{9EC17296-AAC4-4B98-B145-F89971BBD88C}" destId="{05F28A6B-EA9A-48B5-A1FD-AA8EB91F13EC}" srcOrd="1" destOrd="0" presId="urn:microsoft.com/office/officeart/2005/8/layout/hierarchy1"/>
    <dgm:cxn modelId="{EC8A5B18-C1AC-4344-8210-8A279F81ECD8}" type="presParOf" srcId="{05F28A6B-EA9A-48B5-A1FD-AA8EB91F13EC}" destId="{4FC1F0C8-1F48-4ABD-BA0F-7FC52CF24DE8}" srcOrd="0" destOrd="0" presId="urn:microsoft.com/office/officeart/2005/8/layout/hierarchy1"/>
    <dgm:cxn modelId="{CCC9BC1C-EB18-4209-8F30-80699ECF77AE}" type="presParOf" srcId="{05F28A6B-EA9A-48B5-A1FD-AA8EB91F13EC}" destId="{02DD2622-D617-4788-96D3-143499AD24AF}" srcOrd="1" destOrd="0" presId="urn:microsoft.com/office/officeart/2005/8/layout/hierarchy1"/>
    <dgm:cxn modelId="{6FB61688-EFF8-4072-8604-604337F2ABD3}" type="presParOf" srcId="{02DD2622-D617-4788-96D3-143499AD24AF}" destId="{ACE011C0-61CB-487E-8117-130851238213}" srcOrd="0" destOrd="0" presId="urn:microsoft.com/office/officeart/2005/8/layout/hierarchy1"/>
    <dgm:cxn modelId="{B972384E-64B6-4D43-BB89-838B29449DB9}" type="presParOf" srcId="{ACE011C0-61CB-487E-8117-130851238213}" destId="{4F694437-AAB6-466B-9E75-23689D9BA9C6}" srcOrd="0" destOrd="0" presId="urn:microsoft.com/office/officeart/2005/8/layout/hierarchy1"/>
    <dgm:cxn modelId="{7FA6EC0F-F82D-461B-B608-C8BB6DEB7C88}" type="presParOf" srcId="{ACE011C0-61CB-487E-8117-130851238213}" destId="{9B65349E-7514-46C0-BB96-C3F9F70F418C}" srcOrd="1" destOrd="0" presId="urn:microsoft.com/office/officeart/2005/8/layout/hierarchy1"/>
    <dgm:cxn modelId="{E44D0E8E-95CF-459B-B06A-2229F735AC5E}" type="presParOf" srcId="{02DD2622-D617-4788-96D3-143499AD24AF}" destId="{A6AE908E-B181-443A-A894-11B447DD204A}" srcOrd="1" destOrd="0" presId="urn:microsoft.com/office/officeart/2005/8/layout/hierarchy1"/>
    <dgm:cxn modelId="{892A22E3-7BB5-49EA-84C0-0BF5FB5F0EDD}" type="presParOf" srcId="{A6AE908E-B181-443A-A894-11B447DD204A}" destId="{DD47922F-EF95-4A6F-ADA3-3893CD1F6E99}" srcOrd="0" destOrd="0" presId="urn:microsoft.com/office/officeart/2005/8/layout/hierarchy1"/>
    <dgm:cxn modelId="{59F5923D-73CD-40E0-AD4C-D1232A23D35A}" type="presParOf" srcId="{A6AE908E-B181-443A-A894-11B447DD204A}" destId="{E91448B5-F292-4D8B-9E1D-F1E35B5F341A}" srcOrd="1" destOrd="0" presId="urn:microsoft.com/office/officeart/2005/8/layout/hierarchy1"/>
    <dgm:cxn modelId="{0A8B07B3-7687-482E-838F-7FAF90C717D3}" type="presParOf" srcId="{E91448B5-F292-4D8B-9E1D-F1E35B5F341A}" destId="{6A262635-B69B-48AC-99E2-6565838EC71C}" srcOrd="0" destOrd="0" presId="urn:microsoft.com/office/officeart/2005/8/layout/hierarchy1"/>
    <dgm:cxn modelId="{9B922915-4BCF-4B5E-92D5-B5254A1FF6AE}" type="presParOf" srcId="{6A262635-B69B-48AC-99E2-6565838EC71C}" destId="{EC7B2A6B-1356-44C5-8326-ED3A092B7849}" srcOrd="0" destOrd="0" presId="urn:microsoft.com/office/officeart/2005/8/layout/hierarchy1"/>
    <dgm:cxn modelId="{4237629D-A075-4E6A-8A78-5CB352F9413C}" type="presParOf" srcId="{6A262635-B69B-48AC-99E2-6565838EC71C}" destId="{5362FE01-9451-4741-ADB7-D87856386765}" srcOrd="1" destOrd="0" presId="urn:microsoft.com/office/officeart/2005/8/layout/hierarchy1"/>
    <dgm:cxn modelId="{0AA8D22A-333A-45A4-9D39-78561D4B98F6}" type="presParOf" srcId="{E91448B5-F292-4D8B-9E1D-F1E35B5F341A}" destId="{BF2786DE-78FD-4333-B1EC-91E4517045F4}" srcOrd="1" destOrd="0" presId="urn:microsoft.com/office/officeart/2005/8/layout/hierarchy1"/>
    <dgm:cxn modelId="{D2595962-19D4-44D6-BFDE-947FE3D888F2}" type="presParOf" srcId="{A6AE908E-B181-443A-A894-11B447DD204A}" destId="{C9C679C9-F1EF-4C5D-B098-5589ED39AFF4}" srcOrd="2" destOrd="0" presId="urn:microsoft.com/office/officeart/2005/8/layout/hierarchy1"/>
    <dgm:cxn modelId="{9739D818-D60B-4788-BDC6-BB45A9F05240}" type="presParOf" srcId="{A6AE908E-B181-443A-A894-11B447DD204A}" destId="{F7029B1F-0C37-4BD6-8614-117C92AB0281}" srcOrd="3" destOrd="0" presId="urn:microsoft.com/office/officeart/2005/8/layout/hierarchy1"/>
    <dgm:cxn modelId="{B85B7693-8DAA-41B8-B1DD-3D8C27818E83}" type="presParOf" srcId="{F7029B1F-0C37-4BD6-8614-117C92AB0281}" destId="{7E8C217D-D5D0-4E03-A0BB-F3350973F418}" srcOrd="0" destOrd="0" presId="urn:microsoft.com/office/officeart/2005/8/layout/hierarchy1"/>
    <dgm:cxn modelId="{E50376A5-B9BB-4777-A5F1-76D407E0B1D9}" type="presParOf" srcId="{7E8C217D-D5D0-4E03-A0BB-F3350973F418}" destId="{617260E8-B7D1-469D-8D90-0400897CE89F}" srcOrd="0" destOrd="0" presId="urn:microsoft.com/office/officeart/2005/8/layout/hierarchy1"/>
    <dgm:cxn modelId="{F8CB0D6B-2356-4720-A9D6-6CCB50837B0C}" type="presParOf" srcId="{7E8C217D-D5D0-4E03-A0BB-F3350973F418}" destId="{2A6BC6B3-F29E-4A50-B629-BE50D4936BCD}" srcOrd="1" destOrd="0" presId="urn:microsoft.com/office/officeart/2005/8/layout/hierarchy1"/>
    <dgm:cxn modelId="{AF1C27CA-AC94-41BE-8C9A-186BFD826036}" type="presParOf" srcId="{F7029B1F-0C37-4BD6-8614-117C92AB0281}" destId="{6BAFCD83-E0C0-4468-B250-9E50DA092085}" srcOrd="1" destOrd="0" presId="urn:microsoft.com/office/officeart/2005/8/layout/hierarchy1"/>
    <dgm:cxn modelId="{8386520E-7E5E-4EB6-B376-BB435ABE4431}" type="presParOf" srcId="{A6AE908E-B181-443A-A894-11B447DD204A}" destId="{DBA1A1DD-8B3A-4D6E-9336-686B8F1F1566}" srcOrd="4" destOrd="0" presId="urn:microsoft.com/office/officeart/2005/8/layout/hierarchy1"/>
    <dgm:cxn modelId="{5080DE2B-A2B5-4DB5-9EDA-5E291708036D}" type="presParOf" srcId="{A6AE908E-B181-443A-A894-11B447DD204A}" destId="{A864E64F-8AF6-41F8-9FCC-BA1E39B05FA7}" srcOrd="5" destOrd="0" presId="urn:microsoft.com/office/officeart/2005/8/layout/hierarchy1"/>
    <dgm:cxn modelId="{856FDA4E-A05C-45E8-9F02-1B9B415DC3B2}" type="presParOf" srcId="{A864E64F-8AF6-41F8-9FCC-BA1E39B05FA7}" destId="{5C53E9C9-B4A9-4AE3-A8D9-12D6DD9C8E98}" srcOrd="0" destOrd="0" presId="urn:microsoft.com/office/officeart/2005/8/layout/hierarchy1"/>
    <dgm:cxn modelId="{83B1931D-AD54-43D7-BB33-DBC7B5303750}" type="presParOf" srcId="{5C53E9C9-B4A9-4AE3-A8D9-12D6DD9C8E98}" destId="{42912AD8-2BD2-46AE-920E-7FBC5D0FCA0D}" srcOrd="0" destOrd="0" presId="urn:microsoft.com/office/officeart/2005/8/layout/hierarchy1"/>
    <dgm:cxn modelId="{CB5C2CB5-83D3-45F3-A489-2D7594E9C7E1}" type="presParOf" srcId="{5C53E9C9-B4A9-4AE3-A8D9-12D6DD9C8E98}" destId="{3F057067-3ECB-4F99-BF77-56F48F2CE47F}" srcOrd="1" destOrd="0" presId="urn:microsoft.com/office/officeart/2005/8/layout/hierarchy1"/>
    <dgm:cxn modelId="{8ABA7A60-C4ED-49E5-8DF6-2AEF6F2429FF}" type="presParOf" srcId="{A864E64F-8AF6-41F8-9FCC-BA1E39B05FA7}" destId="{F03690AB-2C98-42AC-9F17-0177030C6436}" srcOrd="1" destOrd="0" presId="urn:microsoft.com/office/officeart/2005/8/layout/hierarchy1"/>
    <dgm:cxn modelId="{B7A0F383-9268-416C-9843-FC1D2C50BDBF}" type="presParOf" srcId="{A6AE908E-B181-443A-A894-11B447DD204A}" destId="{7963786F-059F-4CF8-A849-7AC2132CE4D0}" srcOrd="6" destOrd="0" presId="urn:microsoft.com/office/officeart/2005/8/layout/hierarchy1"/>
    <dgm:cxn modelId="{F0BB4D86-F747-4745-A6A7-7AF6C96DDA35}" type="presParOf" srcId="{A6AE908E-B181-443A-A894-11B447DD204A}" destId="{F1E00908-D5BC-4229-8624-FD358C1F626C}" srcOrd="7" destOrd="0" presId="urn:microsoft.com/office/officeart/2005/8/layout/hierarchy1"/>
    <dgm:cxn modelId="{B8EB8320-40B0-4D15-B3EC-71ACAFA1191C}" type="presParOf" srcId="{F1E00908-D5BC-4229-8624-FD358C1F626C}" destId="{C36B583D-E7F3-4BA1-B631-7A1C02555B4E}" srcOrd="0" destOrd="0" presId="urn:microsoft.com/office/officeart/2005/8/layout/hierarchy1"/>
    <dgm:cxn modelId="{7CCB7FC9-7166-435F-B0E2-2CF8B6C94BC3}" type="presParOf" srcId="{C36B583D-E7F3-4BA1-B631-7A1C02555B4E}" destId="{3D40C8FC-596F-400A-B117-A82B4F18A3CF}" srcOrd="0" destOrd="0" presId="urn:microsoft.com/office/officeart/2005/8/layout/hierarchy1"/>
    <dgm:cxn modelId="{A4F08153-1A05-4340-8566-3D1CEAED0509}" type="presParOf" srcId="{C36B583D-E7F3-4BA1-B631-7A1C02555B4E}" destId="{6DF6191A-1A92-4628-AB32-DA3975B5F4CD}" srcOrd="1" destOrd="0" presId="urn:microsoft.com/office/officeart/2005/8/layout/hierarchy1"/>
    <dgm:cxn modelId="{D5F10E86-D0FE-4FC1-96DA-9493101B2889}" type="presParOf" srcId="{F1E00908-D5BC-4229-8624-FD358C1F626C}" destId="{076315DC-64E0-46F8-8D9D-B01644F9E0FC}" srcOrd="1" destOrd="0" presId="urn:microsoft.com/office/officeart/2005/8/layout/hierarchy1"/>
    <dgm:cxn modelId="{465A486A-5BFB-4F29-ABA0-A419E8459BE1}" type="presParOf" srcId="{05F28A6B-EA9A-48B5-A1FD-AA8EB91F13EC}" destId="{0FCC43A8-84B7-40DB-BF56-EB800C1651E2}" srcOrd="2" destOrd="0" presId="urn:microsoft.com/office/officeart/2005/8/layout/hierarchy1"/>
    <dgm:cxn modelId="{02039916-10AB-4360-AE3D-F74906E5B9CF}" type="presParOf" srcId="{05F28A6B-EA9A-48B5-A1FD-AA8EB91F13EC}" destId="{C43A7024-E18E-4DC2-BE7F-F17F799003C3}" srcOrd="3" destOrd="0" presId="urn:microsoft.com/office/officeart/2005/8/layout/hierarchy1"/>
    <dgm:cxn modelId="{DC712503-55DB-4849-9B6A-69019CE73A08}" type="presParOf" srcId="{C43A7024-E18E-4DC2-BE7F-F17F799003C3}" destId="{A1A45770-26C4-4D0E-AB1A-BB8CA517936D}" srcOrd="0" destOrd="0" presId="urn:microsoft.com/office/officeart/2005/8/layout/hierarchy1"/>
    <dgm:cxn modelId="{8339339C-60DD-45A0-A1FA-05A5AE705AAB}" type="presParOf" srcId="{A1A45770-26C4-4D0E-AB1A-BB8CA517936D}" destId="{41601C7E-2F41-4CD3-A565-8BF93D18BC28}" srcOrd="0" destOrd="0" presId="urn:microsoft.com/office/officeart/2005/8/layout/hierarchy1"/>
    <dgm:cxn modelId="{C1DC043C-486C-4A44-A4E7-F6C546585D88}" type="presParOf" srcId="{A1A45770-26C4-4D0E-AB1A-BB8CA517936D}" destId="{6D0F3CA0-FB67-45FB-88F5-653E8D4CF991}" srcOrd="1" destOrd="0" presId="urn:microsoft.com/office/officeart/2005/8/layout/hierarchy1"/>
    <dgm:cxn modelId="{DD2EF7DE-CF43-4653-9703-6113E94A783E}" type="presParOf" srcId="{C43A7024-E18E-4DC2-BE7F-F17F799003C3}" destId="{8CBF7318-9398-4EF3-81C3-9D5763DC8C80}" srcOrd="1" destOrd="0" presId="urn:microsoft.com/office/officeart/2005/8/layout/hierarchy1"/>
    <dgm:cxn modelId="{1B77D499-764D-4C8C-B9E0-4125814A0507}" type="presParOf" srcId="{8CBF7318-9398-4EF3-81C3-9D5763DC8C80}" destId="{DB406153-52BC-4B26-915B-79BD2E27F58F}" srcOrd="0" destOrd="0" presId="urn:microsoft.com/office/officeart/2005/8/layout/hierarchy1"/>
    <dgm:cxn modelId="{BDE299CD-13C8-421B-B03D-009010C2699C}" type="presParOf" srcId="{8CBF7318-9398-4EF3-81C3-9D5763DC8C80}" destId="{055361C4-58FC-4840-A072-8ADB100ECB53}" srcOrd="1" destOrd="0" presId="urn:microsoft.com/office/officeart/2005/8/layout/hierarchy1"/>
    <dgm:cxn modelId="{0DEA8CA5-A2BC-4F09-8CCD-C52A5960BE28}" type="presParOf" srcId="{055361C4-58FC-4840-A072-8ADB100ECB53}" destId="{423D58BF-8D4B-4508-97E5-85D0C5CBF0F7}" srcOrd="0" destOrd="0" presId="urn:microsoft.com/office/officeart/2005/8/layout/hierarchy1"/>
    <dgm:cxn modelId="{F484DEF3-0474-4F56-B1B6-E6CB09EC838E}" type="presParOf" srcId="{423D58BF-8D4B-4508-97E5-85D0C5CBF0F7}" destId="{759BD10B-BCBD-4A53-8990-A04A07CF6A41}" srcOrd="0" destOrd="0" presId="urn:microsoft.com/office/officeart/2005/8/layout/hierarchy1"/>
    <dgm:cxn modelId="{1E888EE2-CC0D-46B0-B089-05D95ECC55A8}" type="presParOf" srcId="{423D58BF-8D4B-4508-97E5-85D0C5CBF0F7}" destId="{D0A9CFD4-D28E-486F-A368-B73432439F7D}" srcOrd="1" destOrd="0" presId="urn:microsoft.com/office/officeart/2005/8/layout/hierarchy1"/>
    <dgm:cxn modelId="{221EC63F-5745-491C-AABE-CA6B495BFA7E}" type="presParOf" srcId="{055361C4-58FC-4840-A072-8ADB100ECB53}" destId="{7986A137-E84E-4A18-8F2B-CC3FA3D8C6C2}" srcOrd="1" destOrd="0" presId="urn:microsoft.com/office/officeart/2005/8/layout/hierarchy1"/>
    <dgm:cxn modelId="{4DD3FFC2-E025-4548-9EAF-BF66FA2E8992}" type="presParOf" srcId="{8CBF7318-9398-4EF3-81C3-9D5763DC8C80}" destId="{039D5F2D-34D8-4D1E-82F8-93EFC53CB9CE}" srcOrd="2" destOrd="0" presId="urn:microsoft.com/office/officeart/2005/8/layout/hierarchy1"/>
    <dgm:cxn modelId="{9D5F4C79-0BCB-446A-AE43-CC470264E440}" type="presParOf" srcId="{8CBF7318-9398-4EF3-81C3-9D5763DC8C80}" destId="{83A9BE13-76F8-4CDA-B785-BDAD23978C7C}" srcOrd="3" destOrd="0" presId="urn:microsoft.com/office/officeart/2005/8/layout/hierarchy1"/>
    <dgm:cxn modelId="{DA95373B-7F62-46A6-8CC9-8230F925527E}" type="presParOf" srcId="{83A9BE13-76F8-4CDA-B785-BDAD23978C7C}" destId="{05A4F6DE-E42E-452F-9CF1-E3020E2D3E1F}" srcOrd="0" destOrd="0" presId="urn:microsoft.com/office/officeart/2005/8/layout/hierarchy1"/>
    <dgm:cxn modelId="{30690EA4-D379-4F7F-9532-D34A425AA1D2}" type="presParOf" srcId="{05A4F6DE-E42E-452F-9CF1-E3020E2D3E1F}" destId="{74EE5332-29B8-46D9-887C-AE47A9073771}" srcOrd="0" destOrd="0" presId="urn:microsoft.com/office/officeart/2005/8/layout/hierarchy1"/>
    <dgm:cxn modelId="{6C04060B-185A-440F-BDC8-0DDFF5F28D7D}" type="presParOf" srcId="{05A4F6DE-E42E-452F-9CF1-E3020E2D3E1F}" destId="{9AD805B5-B4C2-422E-ACB0-0DCC81D9E8EB}" srcOrd="1" destOrd="0" presId="urn:microsoft.com/office/officeart/2005/8/layout/hierarchy1"/>
    <dgm:cxn modelId="{738CCD80-25A5-402C-8BEA-891F67A5B698}" type="presParOf" srcId="{83A9BE13-76F8-4CDA-B785-BDAD23978C7C}" destId="{9D4A65A8-EF31-47F3-A325-F71CE261FEBC}" srcOrd="1" destOrd="0" presId="urn:microsoft.com/office/officeart/2005/8/layout/hierarchy1"/>
    <dgm:cxn modelId="{AFF44AF1-326D-4D83-959E-B5D443217181}" type="presParOf" srcId="{8CBF7318-9398-4EF3-81C3-9D5763DC8C80}" destId="{6B677881-1C96-4374-91EC-E7433EC63255}" srcOrd="4" destOrd="0" presId="urn:microsoft.com/office/officeart/2005/8/layout/hierarchy1"/>
    <dgm:cxn modelId="{E61A514A-32C5-4F7A-92DA-413F222ADF1C}" type="presParOf" srcId="{8CBF7318-9398-4EF3-81C3-9D5763DC8C80}" destId="{1CADD195-4DCB-4056-A7F3-CE933B2FE361}" srcOrd="5" destOrd="0" presId="urn:microsoft.com/office/officeart/2005/8/layout/hierarchy1"/>
    <dgm:cxn modelId="{0D6A2DE4-8BC2-4650-B5A7-B3575FC1AEEB}" type="presParOf" srcId="{1CADD195-4DCB-4056-A7F3-CE933B2FE361}" destId="{970785EE-9C12-4C99-A046-71F69DC8F529}" srcOrd="0" destOrd="0" presId="urn:microsoft.com/office/officeart/2005/8/layout/hierarchy1"/>
    <dgm:cxn modelId="{E367374D-03EF-41BB-89AB-BD88259A2ADB}" type="presParOf" srcId="{970785EE-9C12-4C99-A046-71F69DC8F529}" destId="{EF01693E-A77C-4757-AAD9-DBB52BD436DB}" srcOrd="0" destOrd="0" presId="urn:microsoft.com/office/officeart/2005/8/layout/hierarchy1"/>
    <dgm:cxn modelId="{B9C7E919-8A1B-4909-B0F3-A0D95E48183C}" type="presParOf" srcId="{970785EE-9C12-4C99-A046-71F69DC8F529}" destId="{5DA4AF56-7D56-4CAC-8267-A98EA4321FF9}" srcOrd="1" destOrd="0" presId="urn:microsoft.com/office/officeart/2005/8/layout/hierarchy1"/>
    <dgm:cxn modelId="{FA520750-AE72-45C3-A721-E9E68FC35F01}" type="presParOf" srcId="{1CADD195-4DCB-4056-A7F3-CE933B2FE361}" destId="{DDB144A1-381B-4F15-B216-0078E0411E39}" srcOrd="1" destOrd="0" presId="urn:microsoft.com/office/officeart/2005/8/layout/hierarchy1"/>
    <dgm:cxn modelId="{F58DCF15-F4D5-436C-B9ED-35B25A11C3B2}" type="presParOf" srcId="{8CBF7318-9398-4EF3-81C3-9D5763DC8C80}" destId="{0FE5987D-69C6-431B-BA5A-7811D8A215B3}" srcOrd="6" destOrd="0" presId="urn:microsoft.com/office/officeart/2005/8/layout/hierarchy1"/>
    <dgm:cxn modelId="{029052AD-7504-46FF-A5D1-7C6EE5335F67}" type="presParOf" srcId="{8CBF7318-9398-4EF3-81C3-9D5763DC8C80}" destId="{9BB7D230-26DE-47E5-86BB-35D0362C04E8}" srcOrd="7" destOrd="0" presId="urn:microsoft.com/office/officeart/2005/8/layout/hierarchy1"/>
    <dgm:cxn modelId="{9B6272A5-A02C-4BEB-A389-C5B3EFA3BF5F}" type="presParOf" srcId="{9BB7D230-26DE-47E5-86BB-35D0362C04E8}" destId="{B5E9D399-6F9F-42DF-B9D6-795B4008F4DD}" srcOrd="0" destOrd="0" presId="urn:microsoft.com/office/officeart/2005/8/layout/hierarchy1"/>
    <dgm:cxn modelId="{AAFC2C43-F628-47D4-A070-69B6D20DCC98}" type="presParOf" srcId="{B5E9D399-6F9F-42DF-B9D6-795B4008F4DD}" destId="{CFC2F085-A9F3-47A7-84CC-3530451F48F4}" srcOrd="0" destOrd="0" presId="urn:microsoft.com/office/officeart/2005/8/layout/hierarchy1"/>
    <dgm:cxn modelId="{B39EB247-0223-4AF4-973C-33970EA51DFE}" type="presParOf" srcId="{B5E9D399-6F9F-42DF-B9D6-795B4008F4DD}" destId="{6B0576D9-B401-4E4A-BF99-96EC1EB4DCC0}" srcOrd="1" destOrd="0" presId="urn:microsoft.com/office/officeart/2005/8/layout/hierarchy1"/>
    <dgm:cxn modelId="{65D2DF7E-3F5E-4F7D-B594-61662B3DBC99}" type="presParOf" srcId="{9BB7D230-26DE-47E5-86BB-35D0362C04E8}" destId="{3D4832CD-6AA5-466F-BF43-D68F73CACE41}" srcOrd="1" destOrd="0" presId="urn:microsoft.com/office/officeart/2005/8/layout/hierarchy1"/>
    <dgm:cxn modelId="{2F6FF892-9E8F-49A1-AB23-CFE511EF4877}" type="presParOf" srcId="{30BB8A3F-81FE-4D3C-B363-7BB8A7FB30CC}" destId="{121C22D3-E220-47C7-992D-F3C531FAF8BB}" srcOrd="2" destOrd="0" presId="urn:microsoft.com/office/officeart/2005/8/layout/hierarchy1"/>
    <dgm:cxn modelId="{861D383A-9E6B-419B-A893-6443E0DCA299}" type="presParOf" srcId="{30BB8A3F-81FE-4D3C-B363-7BB8A7FB30CC}" destId="{50F61613-74EB-4FBD-9606-94D32EFF2556}" srcOrd="3" destOrd="0" presId="urn:microsoft.com/office/officeart/2005/8/layout/hierarchy1"/>
    <dgm:cxn modelId="{9B424215-60D2-4F6C-A15A-2D2D165283CA}" type="presParOf" srcId="{50F61613-74EB-4FBD-9606-94D32EFF2556}" destId="{993DA7CE-965C-43BA-93B7-30AC6CB836F0}" srcOrd="0" destOrd="0" presId="urn:microsoft.com/office/officeart/2005/8/layout/hierarchy1"/>
    <dgm:cxn modelId="{1548531E-E95A-439E-A1A8-90C71DFA865A}" type="presParOf" srcId="{993DA7CE-965C-43BA-93B7-30AC6CB836F0}" destId="{B0CCA9CB-707D-4CF4-A081-3618F7036065}" srcOrd="0" destOrd="0" presId="urn:microsoft.com/office/officeart/2005/8/layout/hierarchy1"/>
    <dgm:cxn modelId="{85DF1E9C-8980-499C-94EB-D4D3129A74E7}" type="presParOf" srcId="{993DA7CE-965C-43BA-93B7-30AC6CB836F0}" destId="{DB282AF7-A580-4EA5-B8C8-C96D271BAA9A}" srcOrd="1" destOrd="0" presId="urn:microsoft.com/office/officeart/2005/8/layout/hierarchy1"/>
    <dgm:cxn modelId="{C044A26A-D9DA-4A33-92E5-FA761014DBA2}" type="presParOf" srcId="{50F61613-74EB-4FBD-9606-94D32EFF2556}" destId="{093420B8-6B2D-4BE2-8F12-3AD898B6FDEA}" srcOrd="1" destOrd="0" presId="urn:microsoft.com/office/officeart/2005/8/layout/hierarchy1"/>
    <dgm:cxn modelId="{70052C17-C940-4857-BF7B-78B350FE098E}" type="presParOf" srcId="{093420B8-6B2D-4BE2-8F12-3AD898B6FDEA}" destId="{B3717BD8-A9BC-4A5B-AB29-9F25F4ED1F5A}" srcOrd="0" destOrd="0" presId="urn:microsoft.com/office/officeart/2005/8/layout/hierarchy1"/>
    <dgm:cxn modelId="{275AF994-9855-47CC-9554-F6BE2498DF5D}" type="presParOf" srcId="{093420B8-6B2D-4BE2-8F12-3AD898B6FDEA}" destId="{8B99F4EC-AF8A-4ADE-B354-D30D6EE8B365}" srcOrd="1" destOrd="0" presId="urn:microsoft.com/office/officeart/2005/8/layout/hierarchy1"/>
    <dgm:cxn modelId="{2A624FA3-6526-4840-A454-7EA09B6B8A3F}" type="presParOf" srcId="{8B99F4EC-AF8A-4ADE-B354-D30D6EE8B365}" destId="{FFFFA1F3-AA9B-4B0A-B4B9-2DC2CCD71C37}" srcOrd="0" destOrd="0" presId="urn:microsoft.com/office/officeart/2005/8/layout/hierarchy1"/>
    <dgm:cxn modelId="{6EF0161C-11A3-45B0-B243-AE873C389907}" type="presParOf" srcId="{FFFFA1F3-AA9B-4B0A-B4B9-2DC2CCD71C37}" destId="{F439D6F6-2CAC-4492-9E24-EBB050050D75}" srcOrd="0" destOrd="0" presId="urn:microsoft.com/office/officeart/2005/8/layout/hierarchy1"/>
    <dgm:cxn modelId="{5BFCDF47-B3F5-4693-8002-31E2718C0294}" type="presParOf" srcId="{FFFFA1F3-AA9B-4B0A-B4B9-2DC2CCD71C37}" destId="{A52B013F-7AD5-46EC-B4EB-E092519201EF}" srcOrd="1" destOrd="0" presId="urn:microsoft.com/office/officeart/2005/8/layout/hierarchy1"/>
    <dgm:cxn modelId="{4BEE3074-4A03-45C9-AABB-5DAC368AD356}" type="presParOf" srcId="{8B99F4EC-AF8A-4ADE-B354-D30D6EE8B365}" destId="{C53BABD0-7CA3-49A7-93F9-134E5157CF1B}" srcOrd="1" destOrd="0" presId="urn:microsoft.com/office/officeart/2005/8/layout/hierarchy1"/>
    <dgm:cxn modelId="{D315CE97-9700-451A-96A4-876DCA40F821}" type="presParOf" srcId="{093420B8-6B2D-4BE2-8F12-3AD898B6FDEA}" destId="{B3B49069-9C17-4D14-9890-44831BD7F304}" srcOrd="2" destOrd="0" presId="urn:microsoft.com/office/officeart/2005/8/layout/hierarchy1"/>
    <dgm:cxn modelId="{5BFBB677-50F1-4584-8282-989ABA9CF25E}" type="presParOf" srcId="{093420B8-6B2D-4BE2-8F12-3AD898B6FDEA}" destId="{6E920CB1-9895-44F9-98E8-83746C60B63B}" srcOrd="3" destOrd="0" presId="urn:microsoft.com/office/officeart/2005/8/layout/hierarchy1"/>
    <dgm:cxn modelId="{E59CE3B3-A530-4137-8919-3EAAD755F4A9}" type="presParOf" srcId="{6E920CB1-9895-44F9-98E8-83746C60B63B}" destId="{8D4DFE50-BAA5-4BEA-8FC4-9247FBCB2B83}" srcOrd="0" destOrd="0" presId="urn:microsoft.com/office/officeart/2005/8/layout/hierarchy1"/>
    <dgm:cxn modelId="{53B1B9AF-E2E3-4743-97DF-9F9BCF02BD01}" type="presParOf" srcId="{8D4DFE50-BAA5-4BEA-8FC4-9247FBCB2B83}" destId="{98DC3E6E-7AA0-45C8-A337-41E6D8132851}" srcOrd="0" destOrd="0" presId="urn:microsoft.com/office/officeart/2005/8/layout/hierarchy1"/>
    <dgm:cxn modelId="{87AF66DB-048D-4764-97C9-912F1CF42D86}" type="presParOf" srcId="{8D4DFE50-BAA5-4BEA-8FC4-9247FBCB2B83}" destId="{A9B64B9A-6FCD-4C47-8295-730ACBB62DEF}" srcOrd="1" destOrd="0" presId="urn:microsoft.com/office/officeart/2005/8/layout/hierarchy1"/>
    <dgm:cxn modelId="{D34DFBD8-45F6-40DE-8C2B-E69002EBC987}" type="presParOf" srcId="{6E920CB1-9895-44F9-98E8-83746C60B63B}" destId="{CA45DF8A-9149-454C-B107-012F2DD9B3D6}" srcOrd="1" destOrd="0" presId="urn:microsoft.com/office/officeart/2005/8/layout/hierarchy1"/>
    <dgm:cxn modelId="{F5B2CD06-0F5F-4F95-9F32-491E16069B65}" type="presParOf" srcId="{093420B8-6B2D-4BE2-8F12-3AD898B6FDEA}" destId="{82039CD5-D0EC-4E2E-B9B1-B8A1EA19998F}" srcOrd="4" destOrd="0" presId="urn:microsoft.com/office/officeart/2005/8/layout/hierarchy1"/>
    <dgm:cxn modelId="{8ABE14E8-84F8-4062-B767-6326729E406A}" type="presParOf" srcId="{093420B8-6B2D-4BE2-8F12-3AD898B6FDEA}" destId="{5565A79D-7AF0-4E23-88CF-303E19D20B01}" srcOrd="5" destOrd="0" presId="urn:microsoft.com/office/officeart/2005/8/layout/hierarchy1"/>
    <dgm:cxn modelId="{827CAF0B-3EC2-400A-9B5B-381ACF200C38}" type="presParOf" srcId="{5565A79D-7AF0-4E23-88CF-303E19D20B01}" destId="{935D1375-D11D-4A35-9DCC-3AF9368ACE5A}" srcOrd="0" destOrd="0" presId="urn:microsoft.com/office/officeart/2005/8/layout/hierarchy1"/>
    <dgm:cxn modelId="{9CD70319-DDD9-4729-8A51-A4E72599D982}" type="presParOf" srcId="{935D1375-D11D-4A35-9DCC-3AF9368ACE5A}" destId="{078864BC-A28F-49C6-A013-6349C1B51EAE}" srcOrd="0" destOrd="0" presId="urn:microsoft.com/office/officeart/2005/8/layout/hierarchy1"/>
    <dgm:cxn modelId="{713CBB97-92C0-413F-85F2-DBE1726F867E}" type="presParOf" srcId="{935D1375-D11D-4A35-9DCC-3AF9368ACE5A}" destId="{4C43396F-AAC4-4898-B98B-B860254476A6}" srcOrd="1" destOrd="0" presId="urn:microsoft.com/office/officeart/2005/8/layout/hierarchy1"/>
    <dgm:cxn modelId="{CE958803-0E4E-4A36-8EE0-1B73212A3CD2}" type="presParOf" srcId="{5565A79D-7AF0-4E23-88CF-303E19D20B01}" destId="{B2D877D8-95E1-4D73-ABCE-0EB00F4740F2}" srcOrd="1" destOrd="0" presId="urn:microsoft.com/office/officeart/2005/8/layout/hierarchy1"/>
    <dgm:cxn modelId="{C902A406-54E7-4430-BF35-F4D7F6E2557D}" type="presParOf" srcId="{96A2A099-D8CE-44DF-B0CE-4A4695B7002C}" destId="{C7EB0AFF-B536-4497-883B-D87DDBEDF000}" srcOrd="2" destOrd="0" presId="urn:microsoft.com/office/officeart/2005/8/layout/hierarchy1"/>
    <dgm:cxn modelId="{20C5F4B2-5364-4A79-96C9-5CD49BD61208}" type="presParOf" srcId="{96A2A099-D8CE-44DF-B0CE-4A4695B7002C}" destId="{1487BEC4-1393-4C56-8768-62A00ED01482}" srcOrd="3" destOrd="0" presId="urn:microsoft.com/office/officeart/2005/8/layout/hierarchy1"/>
    <dgm:cxn modelId="{F7DC7CB8-AC3D-4678-A127-540964576B08}" type="presParOf" srcId="{1487BEC4-1393-4C56-8768-62A00ED01482}" destId="{05AC33E7-3874-4C0E-96FA-0DB15CEFE2D6}" srcOrd="0" destOrd="0" presId="urn:microsoft.com/office/officeart/2005/8/layout/hierarchy1"/>
    <dgm:cxn modelId="{CE196CD1-CC5C-45AA-B4BB-F7951C946538}" type="presParOf" srcId="{05AC33E7-3874-4C0E-96FA-0DB15CEFE2D6}" destId="{1A5673B8-E063-4ABF-99D8-72C70ECD5463}" srcOrd="0" destOrd="0" presId="urn:microsoft.com/office/officeart/2005/8/layout/hierarchy1"/>
    <dgm:cxn modelId="{A4B63CD7-B79C-4729-BB79-43515A1767F2}" type="presParOf" srcId="{05AC33E7-3874-4C0E-96FA-0DB15CEFE2D6}" destId="{D272889A-0759-4B5D-B066-CC783317A060}" srcOrd="1" destOrd="0" presId="urn:microsoft.com/office/officeart/2005/8/layout/hierarchy1"/>
    <dgm:cxn modelId="{AF05E034-36EC-4448-A939-1BA995E5F3B2}" type="presParOf" srcId="{1487BEC4-1393-4C56-8768-62A00ED01482}" destId="{83A1BE1F-C648-483E-B54C-B5300C7224C1}" srcOrd="1" destOrd="0" presId="urn:microsoft.com/office/officeart/2005/8/layout/hierarchy1"/>
    <dgm:cxn modelId="{E7CB4085-EB44-44DA-A057-1235665B714C}" type="presParOf" srcId="{96A2A099-D8CE-44DF-B0CE-4A4695B7002C}" destId="{2C977143-AEE6-4526-8781-036A3E5AB515}" srcOrd="4" destOrd="0" presId="urn:microsoft.com/office/officeart/2005/8/layout/hierarchy1"/>
    <dgm:cxn modelId="{ED89CAF9-A615-4EF7-955C-67E14F5239C4}" type="presParOf" srcId="{96A2A099-D8CE-44DF-B0CE-4A4695B7002C}" destId="{C4A133F3-FDFE-4904-8DFE-E2BE81831F4B}" srcOrd="5" destOrd="0" presId="urn:microsoft.com/office/officeart/2005/8/layout/hierarchy1"/>
    <dgm:cxn modelId="{9A00060F-BFA6-4FCE-B0CA-AECDF4B12D69}" type="presParOf" srcId="{C4A133F3-FDFE-4904-8DFE-E2BE81831F4B}" destId="{8E373E4F-A9C0-4649-A443-F3BAF32E9678}" srcOrd="0" destOrd="0" presId="urn:microsoft.com/office/officeart/2005/8/layout/hierarchy1"/>
    <dgm:cxn modelId="{E90B5403-AE53-4D91-935E-F248E0D5538A}" type="presParOf" srcId="{8E373E4F-A9C0-4649-A443-F3BAF32E9678}" destId="{40514D40-7D70-48FC-BE7E-5F47376EBFE2}" srcOrd="0" destOrd="0" presId="urn:microsoft.com/office/officeart/2005/8/layout/hierarchy1"/>
    <dgm:cxn modelId="{7CC3AD33-3ACC-46E8-BB2F-90BE71B3D9FE}" type="presParOf" srcId="{8E373E4F-A9C0-4649-A443-F3BAF32E9678}" destId="{A79ECCB0-F91C-471D-9546-9EC5B77FD57E}" srcOrd="1" destOrd="0" presId="urn:microsoft.com/office/officeart/2005/8/layout/hierarchy1"/>
    <dgm:cxn modelId="{56D8C25F-5945-4409-9F65-EC4D268DF065}" type="presParOf" srcId="{C4A133F3-FDFE-4904-8DFE-E2BE81831F4B}" destId="{2B26D04D-0035-40E7-89D7-90A09212EA3E}" srcOrd="1" destOrd="0" presId="urn:microsoft.com/office/officeart/2005/8/layout/hierarchy1"/>
    <dgm:cxn modelId="{C85C29E3-568F-4F9C-9A6E-91A39A2ED9B6}" type="presParOf" srcId="{C7D8FE97-09C7-4237-BF96-EFE6969215ED}" destId="{8FDFD73B-BB2A-427F-9E9C-ABED5BF51D46}" srcOrd="2" destOrd="0" presId="urn:microsoft.com/office/officeart/2005/8/layout/hierarchy1"/>
    <dgm:cxn modelId="{01252A54-977B-4FB1-A30C-A9788247DDA2}" type="presParOf" srcId="{C7D8FE97-09C7-4237-BF96-EFE6969215ED}" destId="{624C2354-5AFB-4402-9664-A7ADF31E2964}" srcOrd="3" destOrd="0" presId="urn:microsoft.com/office/officeart/2005/8/layout/hierarchy1"/>
    <dgm:cxn modelId="{1E73E93A-21E4-4AAB-86AF-D2A2565D110B}" type="presParOf" srcId="{624C2354-5AFB-4402-9664-A7ADF31E2964}" destId="{A7AF2018-4533-4CF1-B0CA-AE3DF24CC39C}" srcOrd="0" destOrd="0" presId="urn:microsoft.com/office/officeart/2005/8/layout/hierarchy1"/>
    <dgm:cxn modelId="{1704B166-D37D-4942-9260-C9E3A408DEF0}" type="presParOf" srcId="{A7AF2018-4533-4CF1-B0CA-AE3DF24CC39C}" destId="{AE53D3BC-5BF7-4B93-BF99-448FFE97124B}" srcOrd="0" destOrd="0" presId="urn:microsoft.com/office/officeart/2005/8/layout/hierarchy1"/>
    <dgm:cxn modelId="{4CED16C4-291C-4275-AD81-C982BA48E096}" type="presParOf" srcId="{A7AF2018-4533-4CF1-B0CA-AE3DF24CC39C}" destId="{9E82572F-9F94-4D08-81CB-A9858CF5DE29}" srcOrd="1" destOrd="0" presId="urn:microsoft.com/office/officeart/2005/8/layout/hierarchy1"/>
    <dgm:cxn modelId="{5E4F13D7-F9BE-4F67-BC03-56992A07D92F}" type="presParOf" srcId="{624C2354-5AFB-4402-9664-A7ADF31E2964}" destId="{B9F3118C-555E-47D0-A6FA-BDB443819511}" srcOrd="1" destOrd="0" presId="urn:microsoft.com/office/officeart/2005/8/layout/hierarchy1"/>
    <dgm:cxn modelId="{CCED3BEA-6B02-44BF-8AF8-7DA8FE677A84}" type="presParOf" srcId="{B9F3118C-555E-47D0-A6FA-BDB443819511}" destId="{3507D6E4-9AB1-4354-BC64-0CB205C58351}" srcOrd="0" destOrd="0" presId="urn:microsoft.com/office/officeart/2005/8/layout/hierarchy1"/>
    <dgm:cxn modelId="{48262E86-1773-4B69-AF80-4FB25A22AB27}" type="presParOf" srcId="{B9F3118C-555E-47D0-A6FA-BDB443819511}" destId="{5F529024-8BF3-464B-ABD5-3151D611A79C}" srcOrd="1" destOrd="0" presId="urn:microsoft.com/office/officeart/2005/8/layout/hierarchy1"/>
    <dgm:cxn modelId="{84D28B6B-2503-44A8-819A-CA607668A2A8}" type="presParOf" srcId="{5F529024-8BF3-464B-ABD5-3151D611A79C}" destId="{1124A71D-96EB-4F2F-B982-1CD0B3BEF8CF}" srcOrd="0" destOrd="0" presId="urn:microsoft.com/office/officeart/2005/8/layout/hierarchy1"/>
    <dgm:cxn modelId="{2551715A-0693-4F86-A724-547E4D7300E5}" type="presParOf" srcId="{1124A71D-96EB-4F2F-B982-1CD0B3BEF8CF}" destId="{DA4FF43C-816D-4BB6-98A2-8401EE803BED}" srcOrd="0" destOrd="0" presId="urn:microsoft.com/office/officeart/2005/8/layout/hierarchy1"/>
    <dgm:cxn modelId="{0AAD4477-5998-485D-8B57-CC9CCEF2B270}" type="presParOf" srcId="{1124A71D-96EB-4F2F-B982-1CD0B3BEF8CF}" destId="{128D6F28-C209-4CCF-9064-A64F63E46B6D}" srcOrd="1" destOrd="0" presId="urn:microsoft.com/office/officeart/2005/8/layout/hierarchy1"/>
    <dgm:cxn modelId="{B18409E2-F9F3-4BF8-ACF5-D964406CDE85}" type="presParOf" srcId="{5F529024-8BF3-464B-ABD5-3151D611A79C}" destId="{5897E1EB-3449-4976-B858-C563E419080F}" srcOrd="1" destOrd="0" presId="urn:microsoft.com/office/officeart/2005/8/layout/hierarchy1"/>
    <dgm:cxn modelId="{9E92A0C6-1A3D-47BA-B50A-48F175B6DB4B}" type="presParOf" srcId="{5897E1EB-3449-4976-B858-C563E419080F}" destId="{9D26E37A-CEE7-4861-AE63-6AA4A69303BC}" srcOrd="0" destOrd="0" presId="urn:microsoft.com/office/officeart/2005/8/layout/hierarchy1"/>
    <dgm:cxn modelId="{66DF824E-8028-4EF9-B588-FC26A00A05B6}" type="presParOf" srcId="{5897E1EB-3449-4976-B858-C563E419080F}" destId="{24EC91C1-78D7-4713-BC5D-16024086E70F}" srcOrd="1" destOrd="0" presId="urn:microsoft.com/office/officeart/2005/8/layout/hierarchy1"/>
    <dgm:cxn modelId="{E019556E-7959-4A51-A7C5-523EA3C33DB3}" type="presParOf" srcId="{24EC91C1-78D7-4713-BC5D-16024086E70F}" destId="{B2E02A8E-5FC0-4E12-9271-3C59A2981889}" srcOrd="0" destOrd="0" presId="urn:microsoft.com/office/officeart/2005/8/layout/hierarchy1"/>
    <dgm:cxn modelId="{872CBB07-A096-4DAE-995B-64D49A453AAE}" type="presParOf" srcId="{B2E02A8E-5FC0-4E12-9271-3C59A2981889}" destId="{972906F9-0FD5-4314-9A79-958605245338}" srcOrd="0" destOrd="0" presId="urn:microsoft.com/office/officeart/2005/8/layout/hierarchy1"/>
    <dgm:cxn modelId="{1456AEF0-B684-4CED-B89A-8E44ACC3734C}" type="presParOf" srcId="{B2E02A8E-5FC0-4E12-9271-3C59A2981889}" destId="{5CEC16F5-7A06-4BC5-B5FD-C714FDBA7EF0}" srcOrd="1" destOrd="0" presId="urn:microsoft.com/office/officeart/2005/8/layout/hierarchy1"/>
    <dgm:cxn modelId="{09D6D916-9391-4334-A663-D8931250D9EC}" type="presParOf" srcId="{24EC91C1-78D7-4713-BC5D-16024086E70F}" destId="{FCA6D5AE-853C-4C8D-A1B0-FE1811B09480}" srcOrd="1" destOrd="0" presId="urn:microsoft.com/office/officeart/2005/8/layout/hierarchy1"/>
    <dgm:cxn modelId="{03B783A0-61FD-4C9F-B9D8-217EE6D5678D}" type="presParOf" srcId="{5897E1EB-3449-4976-B858-C563E419080F}" destId="{A3E0ED2C-FDEF-4486-83E0-B8E17D380E1B}" srcOrd="2" destOrd="0" presId="urn:microsoft.com/office/officeart/2005/8/layout/hierarchy1"/>
    <dgm:cxn modelId="{BE2DEA87-FF07-4ACF-9379-FCB714365EB8}" type="presParOf" srcId="{5897E1EB-3449-4976-B858-C563E419080F}" destId="{6C996CAB-7CE8-4B56-81D4-CF18096F0D4A}" srcOrd="3" destOrd="0" presId="urn:microsoft.com/office/officeart/2005/8/layout/hierarchy1"/>
    <dgm:cxn modelId="{44FD4E2A-727C-41DE-B862-84F97DBA5869}" type="presParOf" srcId="{6C996CAB-7CE8-4B56-81D4-CF18096F0D4A}" destId="{C9E625FB-9586-403F-869A-047559B5EAED}" srcOrd="0" destOrd="0" presId="urn:microsoft.com/office/officeart/2005/8/layout/hierarchy1"/>
    <dgm:cxn modelId="{C5A49EFC-583C-4EAC-B1CE-E81260F80DEF}" type="presParOf" srcId="{C9E625FB-9586-403F-869A-047559B5EAED}" destId="{3C3D3F36-FA86-4343-BF36-BE545D4541E6}" srcOrd="0" destOrd="0" presId="urn:microsoft.com/office/officeart/2005/8/layout/hierarchy1"/>
    <dgm:cxn modelId="{39740D14-D28F-46E9-B012-AD7CADF0F239}" type="presParOf" srcId="{C9E625FB-9586-403F-869A-047559B5EAED}" destId="{12294D02-1C45-4806-A2C6-3CE4EBC2C2E5}" srcOrd="1" destOrd="0" presId="urn:microsoft.com/office/officeart/2005/8/layout/hierarchy1"/>
    <dgm:cxn modelId="{1CB5502E-ADBB-4D80-938B-7326F9DF6C74}" type="presParOf" srcId="{6C996CAB-7CE8-4B56-81D4-CF18096F0D4A}" destId="{9A184CA9-05AA-4137-9C30-E787CDAE6A0D}" srcOrd="1" destOrd="0" presId="urn:microsoft.com/office/officeart/2005/8/layout/hierarchy1"/>
    <dgm:cxn modelId="{ECF5CDB1-0839-4C99-ADA9-D0A796C3AEEC}" type="presParOf" srcId="{9A184CA9-05AA-4137-9C30-E787CDAE6A0D}" destId="{2FD4DEF4-0168-4B5C-9F45-732D1CEAEA7D}" srcOrd="0" destOrd="0" presId="urn:microsoft.com/office/officeart/2005/8/layout/hierarchy1"/>
    <dgm:cxn modelId="{AC39F389-39CD-4E64-A6F4-DF5141D9FDD6}" type="presParOf" srcId="{9A184CA9-05AA-4137-9C30-E787CDAE6A0D}" destId="{F2179A53-1194-4CD8-BA23-318FE3C189FC}" srcOrd="1" destOrd="0" presId="urn:microsoft.com/office/officeart/2005/8/layout/hierarchy1"/>
    <dgm:cxn modelId="{1F4AF8E2-5DCE-43EC-9484-1407E4CEC370}" type="presParOf" srcId="{F2179A53-1194-4CD8-BA23-318FE3C189FC}" destId="{4676FA6D-B787-4705-92BB-7DBB49631E94}" srcOrd="0" destOrd="0" presId="urn:microsoft.com/office/officeart/2005/8/layout/hierarchy1"/>
    <dgm:cxn modelId="{1CCE4613-4972-47B5-B07E-50EE60F38052}" type="presParOf" srcId="{4676FA6D-B787-4705-92BB-7DBB49631E94}" destId="{A838A856-5077-455B-8E89-E9CFE2D6A24F}" srcOrd="0" destOrd="0" presId="urn:microsoft.com/office/officeart/2005/8/layout/hierarchy1"/>
    <dgm:cxn modelId="{E43C1952-1FB5-43ED-A92F-C81B4344F618}" type="presParOf" srcId="{4676FA6D-B787-4705-92BB-7DBB49631E94}" destId="{EC0C687F-F564-4B9F-8B19-24C7F4965467}" srcOrd="1" destOrd="0" presId="urn:microsoft.com/office/officeart/2005/8/layout/hierarchy1"/>
    <dgm:cxn modelId="{1DFA7B12-0B2F-4A97-884C-939EB6963300}" type="presParOf" srcId="{F2179A53-1194-4CD8-BA23-318FE3C189FC}" destId="{B27E572E-F690-44D1-ADEB-128D2F15FEB3}" srcOrd="1" destOrd="0" presId="urn:microsoft.com/office/officeart/2005/8/layout/hierarchy1"/>
    <dgm:cxn modelId="{D1143843-2B94-485F-9788-98B70A2F1B58}" type="presParOf" srcId="{9A184CA9-05AA-4137-9C30-E787CDAE6A0D}" destId="{73BB05C3-1EF6-4631-9C89-63B2E82A77C1}" srcOrd="2" destOrd="0" presId="urn:microsoft.com/office/officeart/2005/8/layout/hierarchy1"/>
    <dgm:cxn modelId="{5E20C6B2-960C-43E1-941F-A9856B840A8D}" type="presParOf" srcId="{9A184CA9-05AA-4137-9C30-E787CDAE6A0D}" destId="{31AD11E4-E332-4211-804D-309DC1FCD1A6}" srcOrd="3" destOrd="0" presId="urn:microsoft.com/office/officeart/2005/8/layout/hierarchy1"/>
    <dgm:cxn modelId="{DD662C16-52E7-49BB-AC42-39693C9C9AD3}" type="presParOf" srcId="{31AD11E4-E332-4211-804D-309DC1FCD1A6}" destId="{4D0EEBB5-0857-48DB-8A1D-1D0E487ACD88}" srcOrd="0" destOrd="0" presId="urn:microsoft.com/office/officeart/2005/8/layout/hierarchy1"/>
    <dgm:cxn modelId="{32C405FB-858B-4D01-989A-3EC60E385A0A}" type="presParOf" srcId="{4D0EEBB5-0857-48DB-8A1D-1D0E487ACD88}" destId="{040D8144-FC68-4A62-B0E4-FCAC7DD280B0}" srcOrd="0" destOrd="0" presId="urn:microsoft.com/office/officeart/2005/8/layout/hierarchy1"/>
    <dgm:cxn modelId="{CF49FDA5-357A-46A2-B4FA-6E0AF87537EB}" type="presParOf" srcId="{4D0EEBB5-0857-48DB-8A1D-1D0E487ACD88}" destId="{70E7411A-9CBA-4B68-8343-F59F04798548}" srcOrd="1" destOrd="0" presId="urn:microsoft.com/office/officeart/2005/8/layout/hierarchy1"/>
    <dgm:cxn modelId="{A2A8AB9C-863C-4F51-8F66-7028909794EE}" type="presParOf" srcId="{31AD11E4-E332-4211-804D-309DC1FCD1A6}" destId="{B94F07AD-F6C6-43DE-8B12-B07ED8292114}" srcOrd="1" destOrd="0" presId="urn:microsoft.com/office/officeart/2005/8/layout/hierarchy1"/>
    <dgm:cxn modelId="{149EA2D9-A01C-49D8-8C43-9E0C79CB704F}" type="presParOf" srcId="{B94F07AD-F6C6-43DE-8B12-B07ED8292114}" destId="{6ACA187D-3442-4A97-8748-A0E0EF1BE21F}" srcOrd="0" destOrd="0" presId="urn:microsoft.com/office/officeart/2005/8/layout/hierarchy1"/>
    <dgm:cxn modelId="{57CD033C-BC13-4E85-83D5-6BE035D40826}" type="presParOf" srcId="{B94F07AD-F6C6-43DE-8B12-B07ED8292114}" destId="{BBBB54A7-2FA3-441D-8E61-9A6F1B7C52F3}" srcOrd="1" destOrd="0" presId="urn:microsoft.com/office/officeart/2005/8/layout/hierarchy1"/>
    <dgm:cxn modelId="{01C1916B-F077-469F-A843-0C099667C415}" type="presParOf" srcId="{BBBB54A7-2FA3-441D-8E61-9A6F1B7C52F3}" destId="{96DA0963-AFEC-4E1F-85A8-A78E6AF5A5B9}" srcOrd="0" destOrd="0" presId="urn:microsoft.com/office/officeart/2005/8/layout/hierarchy1"/>
    <dgm:cxn modelId="{2B68F04F-30D4-4783-B5EE-ED8ACE1E5F10}" type="presParOf" srcId="{96DA0963-AFEC-4E1F-85A8-A78E6AF5A5B9}" destId="{396BFB7F-8B64-4C14-AE32-0792E46ADE63}" srcOrd="0" destOrd="0" presId="urn:microsoft.com/office/officeart/2005/8/layout/hierarchy1"/>
    <dgm:cxn modelId="{A61DF62D-7EBF-45F7-B1E3-47B6E7F0F517}" type="presParOf" srcId="{96DA0963-AFEC-4E1F-85A8-A78E6AF5A5B9}" destId="{9CDEBFB0-A866-4EFB-80BE-842631D219BF}" srcOrd="1" destOrd="0" presId="urn:microsoft.com/office/officeart/2005/8/layout/hierarchy1"/>
    <dgm:cxn modelId="{AF85C03B-195C-461E-9E6B-09781CB2B5A6}" type="presParOf" srcId="{BBBB54A7-2FA3-441D-8E61-9A6F1B7C52F3}" destId="{D9DC4ABC-F8CA-41E5-93B9-97021F9A0380}" srcOrd="1" destOrd="0" presId="urn:microsoft.com/office/officeart/2005/8/layout/hierarchy1"/>
    <dgm:cxn modelId="{0C17A203-9946-48F4-9625-0627AD556111}" type="presParOf" srcId="{5897E1EB-3449-4976-B858-C563E419080F}" destId="{AD94D11E-8F83-4B57-93A6-26CB36B3A777}" srcOrd="4" destOrd="0" presId="urn:microsoft.com/office/officeart/2005/8/layout/hierarchy1"/>
    <dgm:cxn modelId="{2E447C9F-77FE-45D4-8C32-E1952F3FA8EF}" type="presParOf" srcId="{5897E1EB-3449-4976-B858-C563E419080F}" destId="{D23E93F1-35A7-48A4-961B-6F96CED294C2}" srcOrd="5" destOrd="0" presId="urn:microsoft.com/office/officeart/2005/8/layout/hierarchy1"/>
    <dgm:cxn modelId="{89CF8F36-9947-4DE4-A85C-5EECD5A613F0}" type="presParOf" srcId="{D23E93F1-35A7-48A4-961B-6F96CED294C2}" destId="{D17F650D-595D-4377-9C0C-59215F3F3BE1}" srcOrd="0" destOrd="0" presId="urn:microsoft.com/office/officeart/2005/8/layout/hierarchy1"/>
    <dgm:cxn modelId="{AA229048-0A9C-417E-A8BF-B99CF7E77A5B}" type="presParOf" srcId="{D17F650D-595D-4377-9C0C-59215F3F3BE1}" destId="{83D77260-BDF9-48D5-ACB8-164E28518B7C}" srcOrd="0" destOrd="0" presId="urn:microsoft.com/office/officeart/2005/8/layout/hierarchy1"/>
    <dgm:cxn modelId="{846AB928-B8F6-4925-AE04-E07D495C4D5D}" type="presParOf" srcId="{D17F650D-595D-4377-9C0C-59215F3F3BE1}" destId="{1E20C39F-522F-460C-9C87-4D617D693B59}" srcOrd="1" destOrd="0" presId="urn:microsoft.com/office/officeart/2005/8/layout/hierarchy1"/>
    <dgm:cxn modelId="{A7FB5339-3735-4BB4-A408-F817C3BDB642}" type="presParOf" srcId="{D23E93F1-35A7-48A4-961B-6F96CED294C2}" destId="{B6A6F205-339D-4D1F-B0C1-F66F9DB9C51A}" srcOrd="1" destOrd="0" presId="urn:microsoft.com/office/officeart/2005/8/layout/hierarchy1"/>
    <dgm:cxn modelId="{667B3BB6-5977-4808-A916-48A8BEF442A7}" type="presParOf" srcId="{B9F3118C-555E-47D0-A6FA-BDB443819511}" destId="{39CC9DCE-C203-49E1-874B-6C29282223B2}" srcOrd="2" destOrd="0" presId="urn:microsoft.com/office/officeart/2005/8/layout/hierarchy1"/>
    <dgm:cxn modelId="{F63F7957-5AFB-4EF7-B3BB-92B19CBB4E8B}" type="presParOf" srcId="{B9F3118C-555E-47D0-A6FA-BDB443819511}" destId="{8577173A-BB3A-4E16-B4AA-AF5C2996365A}" srcOrd="3" destOrd="0" presId="urn:microsoft.com/office/officeart/2005/8/layout/hierarchy1"/>
    <dgm:cxn modelId="{4BDE7C3D-B18A-4523-81E8-5065D21F28B6}" type="presParOf" srcId="{8577173A-BB3A-4E16-B4AA-AF5C2996365A}" destId="{B4C70683-4D4C-4DE9-96BF-5A40AD386499}" srcOrd="0" destOrd="0" presId="urn:microsoft.com/office/officeart/2005/8/layout/hierarchy1"/>
    <dgm:cxn modelId="{DF67CBA5-0406-4C2C-B5E7-5D9C44F15558}" type="presParOf" srcId="{B4C70683-4D4C-4DE9-96BF-5A40AD386499}" destId="{85B2941B-A268-4A6A-897D-393B59FDF2F5}" srcOrd="0" destOrd="0" presId="urn:microsoft.com/office/officeart/2005/8/layout/hierarchy1"/>
    <dgm:cxn modelId="{D434FC13-8712-4A15-812A-D64368F94D86}" type="presParOf" srcId="{B4C70683-4D4C-4DE9-96BF-5A40AD386499}" destId="{760884D1-368B-4DC1-AC8E-FA7EC81743A5}" srcOrd="1" destOrd="0" presId="urn:microsoft.com/office/officeart/2005/8/layout/hierarchy1"/>
    <dgm:cxn modelId="{E7156207-A362-42CE-A44D-CBB80A35046A}" type="presParOf" srcId="{8577173A-BB3A-4E16-B4AA-AF5C2996365A}" destId="{D4A52FA0-383F-4D80-8360-19D6270381FF}" srcOrd="1" destOrd="0" presId="urn:microsoft.com/office/officeart/2005/8/layout/hierarchy1"/>
    <dgm:cxn modelId="{E484F8FE-BE09-44A9-98A1-8509B941C114}" type="presParOf" srcId="{D4A52FA0-383F-4D80-8360-19D6270381FF}" destId="{C776EC78-DDB9-47EC-8845-A54F41A11349}" srcOrd="0" destOrd="0" presId="urn:microsoft.com/office/officeart/2005/8/layout/hierarchy1"/>
    <dgm:cxn modelId="{1DA3C1FC-3D7B-4556-87C7-C17758889B3F}" type="presParOf" srcId="{D4A52FA0-383F-4D80-8360-19D6270381FF}" destId="{B42974C1-F3C1-49B5-A02E-C122ED5FF72C}" srcOrd="1" destOrd="0" presId="urn:microsoft.com/office/officeart/2005/8/layout/hierarchy1"/>
    <dgm:cxn modelId="{1A7C434D-2C29-42CD-90FD-3D65AE975CE8}" type="presParOf" srcId="{B42974C1-F3C1-49B5-A02E-C122ED5FF72C}" destId="{93112BB9-C2BF-450D-A53D-761EEE7BCE62}" srcOrd="0" destOrd="0" presId="urn:microsoft.com/office/officeart/2005/8/layout/hierarchy1"/>
    <dgm:cxn modelId="{65E11400-F0F2-4547-B896-657EF612475D}" type="presParOf" srcId="{93112BB9-C2BF-450D-A53D-761EEE7BCE62}" destId="{D84A2593-4FDE-45B2-A2D3-F690F6F2BE83}" srcOrd="0" destOrd="0" presId="urn:microsoft.com/office/officeart/2005/8/layout/hierarchy1"/>
    <dgm:cxn modelId="{6BC55C29-4DE7-4254-A913-A24288D87072}" type="presParOf" srcId="{93112BB9-C2BF-450D-A53D-761EEE7BCE62}" destId="{E251D247-C7FD-4D17-B2D9-FC140BB05528}" srcOrd="1" destOrd="0" presId="urn:microsoft.com/office/officeart/2005/8/layout/hierarchy1"/>
    <dgm:cxn modelId="{9E3E10E6-5D4E-45DC-AD1E-7189A7DA6C81}" type="presParOf" srcId="{B42974C1-F3C1-49B5-A02E-C122ED5FF72C}" destId="{373CB75A-1ECB-4307-AF84-264B898B9533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41957CF9-42F6-4AA2-9DD5-A67153191ABE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A8F6DFA2-453C-4EB2-8B4F-B931BB53FDA0}">
      <dgm:prSet phldrT="[Text]"/>
      <dgm:spPr/>
      <dgm:t>
        <a:bodyPr/>
        <a:lstStyle/>
        <a:p>
          <a:r>
            <a:rPr lang="en-US"/>
            <a:t>Identifier</a:t>
          </a:r>
        </a:p>
      </dgm:t>
    </dgm:pt>
    <dgm:pt modelId="{858EEBF2-2625-4B08-BB64-6D0702A365D1}" type="parTrans" cxnId="{71DF83E6-B975-4EE6-9708-B8E8AF158C30}">
      <dgm:prSet/>
      <dgm:spPr/>
      <dgm:t>
        <a:bodyPr/>
        <a:lstStyle/>
        <a:p>
          <a:endParaRPr lang="en-US"/>
        </a:p>
      </dgm:t>
    </dgm:pt>
    <dgm:pt modelId="{47F3550B-82AA-45B3-AC34-C5856BC07EB8}" type="sibTrans" cxnId="{71DF83E6-B975-4EE6-9708-B8E8AF158C30}">
      <dgm:prSet/>
      <dgm:spPr/>
      <dgm:t>
        <a:bodyPr/>
        <a:lstStyle/>
        <a:p>
          <a:endParaRPr lang="en-US"/>
        </a:p>
      </dgm:t>
    </dgm:pt>
    <dgm:pt modelId="{93B4727E-5976-4F87-9B21-3F1AA6F810EF}">
      <dgm:prSet phldrT="[Text]"/>
      <dgm:spPr/>
      <dgm:t>
        <a:bodyPr/>
        <a:lstStyle/>
        <a:p>
          <a:r>
            <a:rPr lang="en-US"/>
            <a:t>Variable</a:t>
          </a:r>
        </a:p>
      </dgm:t>
    </dgm:pt>
    <dgm:pt modelId="{4E29AFAE-F2FB-43B8-A27B-C4745D9AB2CA}" type="parTrans" cxnId="{4CCB3F34-56B7-479C-BCCA-8BF23B920983}">
      <dgm:prSet/>
      <dgm:spPr/>
      <dgm:t>
        <a:bodyPr/>
        <a:lstStyle/>
        <a:p>
          <a:endParaRPr lang="en-US"/>
        </a:p>
      </dgm:t>
    </dgm:pt>
    <dgm:pt modelId="{79A829A7-6C1C-4DF4-9AD3-A729A3B64B62}" type="sibTrans" cxnId="{4CCB3F34-56B7-479C-BCCA-8BF23B920983}">
      <dgm:prSet/>
      <dgm:spPr/>
      <dgm:t>
        <a:bodyPr/>
        <a:lstStyle/>
        <a:p>
          <a:endParaRPr lang="en-US"/>
        </a:p>
      </dgm:t>
    </dgm:pt>
    <dgm:pt modelId="{645D154E-A3E9-4917-B964-0DB4CF52B9B0}">
      <dgm:prSet phldrT="[Text]"/>
      <dgm:spPr/>
      <dgm:t>
        <a:bodyPr/>
        <a:lstStyle/>
        <a:p>
          <a:r>
            <a:rPr lang="en-US"/>
            <a:t>Method</a:t>
          </a:r>
        </a:p>
      </dgm:t>
    </dgm:pt>
    <dgm:pt modelId="{F0E270F1-AEA9-4E30-BBA1-DD7CC49F4A44}" type="parTrans" cxnId="{BCF473F9-E9AF-4AFE-81F1-8C55259E0C26}">
      <dgm:prSet/>
      <dgm:spPr/>
      <dgm:t>
        <a:bodyPr/>
        <a:lstStyle/>
        <a:p>
          <a:endParaRPr lang="en-US"/>
        </a:p>
      </dgm:t>
    </dgm:pt>
    <dgm:pt modelId="{09E7CA61-5005-49BE-BCC5-E088041820E9}" type="sibTrans" cxnId="{BCF473F9-E9AF-4AFE-81F1-8C55259E0C26}">
      <dgm:prSet/>
      <dgm:spPr/>
      <dgm:t>
        <a:bodyPr/>
        <a:lstStyle/>
        <a:p>
          <a:endParaRPr lang="en-US"/>
        </a:p>
      </dgm:t>
    </dgm:pt>
    <dgm:pt modelId="{E31056F6-201C-4B24-94F9-7358CF5D8403}">
      <dgm:prSet phldrT="[Text]"/>
      <dgm:spPr/>
      <dgm:t>
        <a:bodyPr/>
        <a:lstStyle/>
        <a:p>
          <a:r>
            <a:rPr lang="en-US"/>
            <a:t>Type</a:t>
          </a:r>
        </a:p>
      </dgm:t>
    </dgm:pt>
    <dgm:pt modelId="{8B007A01-F98C-4891-A1E5-5524125BBE35}" type="parTrans" cxnId="{2EC48462-3566-479B-9B55-831B843FC232}">
      <dgm:prSet/>
      <dgm:spPr/>
      <dgm:t>
        <a:bodyPr/>
        <a:lstStyle/>
        <a:p>
          <a:endParaRPr lang="en-US"/>
        </a:p>
      </dgm:t>
    </dgm:pt>
    <dgm:pt modelId="{3BC95B07-2235-485C-8E2E-FB43DAB45FA5}" type="sibTrans" cxnId="{2EC48462-3566-479B-9B55-831B843FC232}">
      <dgm:prSet/>
      <dgm:spPr/>
      <dgm:t>
        <a:bodyPr/>
        <a:lstStyle/>
        <a:p>
          <a:endParaRPr lang="en-US"/>
        </a:p>
      </dgm:t>
    </dgm:pt>
    <dgm:pt modelId="{134E3500-7B5E-4AF8-BAE7-1B3835DD1B42}">
      <dgm:prSet phldrT="[Text]"/>
      <dgm:spPr/>
      <dgm:t>
        <a:bodyPr/>
        <a:lstStyle/>
        <a:p>
          <a:r>
            <a:rPr lang="en-US"/>
            <a:t>Label</a:t>
          </a:r>
        </a:p>
      </dgm:t>
    </dgm:pt>
    <dgm:pt modelId="{7589F311-8B1A-4465-9F6E-FDDD200A72C7}" type="parTrans" cxnId="{8F2BE558-7F6B-414B-A02E-B998E76A71FD}">
      <dgm:prSet/>
      <dgm:spPr/>
      <dgm:t>
        <a:bodyPr/>
        <a:lstStyle/>
        <a:p>
          <a:endParaRPr lang="en-US"/>
        </a:p>
      </dgm:t>
    </dgm:pt>
    <dgm:pt modelId="{2193B01A-EC52-4943-803F-A1253E026E4B}" type="sibTrans" cxnId="{8F2BE558-7F6B-414B-A02E-B998E76A71FD}">
      <dgm:prSet/>
      <dgm:spPr/>
      <dgm:t>
        <a:bodyPr/>
        <a:lstStyle/>
        <a:p>
          <a:endParaRPr lang="en-US"/>
        </a:p>
      </dgm:t>
    </dgm:pt>
    <dgm:pt modelId="{5F107FA3-CC7D-4A5C-8F19-AA534DF92A60}">
      <dgm:prSet phldrT="[Text]"/>
      <dgm:spPr/>
      <dgm:t>
        <a:bodyPr/>
        <a:lstStyle/>
        <a:p>
          <a:r>
            <a:rPr lang="en-US"/>
            <a:t>Constant</a:t>
          </a:r>
        </a:p>
      </dgm:t>
    </dgm:pt>
    <dgm:pt modelId="{DCB2C65B-D781-4882-A088-32349A6C1C29}" type="parTrans" cxnId="{29199EA5-9E32-4C1D-A293-732E9FE0725F}">
      <dgm:prSet/>
      <dgm:spPr/>
      <dgm:t>
        <a:bodyPr/>
        <a:lstStyle/>
        <a:p>
          <a:endParaRPr lang="en-US"/>
        </a:p>
      </dgm:t>
    </dgm:pt>
    <dgm:pt modelId="{55D28B21-81FE-4C8E-AEAB-AA95EF46A637}" type="sibTrans" cxnId="{29199EA5-9E32-4C1D-A293-732E9FE0725F}">
      <dgm:prSet/>
      <dgm:spPr/>
      <dgm:t>
        <a:bodyPr/>
        <a:lstStyle/>
        <a:p>
          <a:endParaRPr lang="en-US"/>
        </a:p>
      </dgm:t>
    </dgm:pt>
    <dgm:pt modelId="{0CC33864-71C7-4373-9F17-D7D57240CFD8}">
      <dgm:prSet phldrT="[Text]"/>
      <dgm:spPr/>
      <dgm:t>
        <a:bodyPr/>
        <a:lstStyle/>
        <a:p>
          <a:r>
            <a:rPr lang="en-US"/>
            <a:t>Namespace</a:t>
          </a:r>
        </a:p>
      </dgm:t>
    </dgm:pt>
    <dgm:pt modelId="{A5E0978E-BB6F-4454-9572-191EC56C10FB}" type="parTrans" cxnId="{CE8C5143-44E4-408B-8DFE-4054ACE6B265}">
      <dgm:prSet/>
      <dgm:spPr/>
      <dgm:t>
        <a:bodyPr/>
        <a:lstStyle/>
        <a:p>
          <a:endParaRPr lang="en-US"/>
        </a:p>
      </dgm:t>
    </dgm:pt>
    <dgm:pt modelId="{1D35F246-FC89-4A42-B76B-7906F4BEEE93}" type="sibTrans" cxnId="{CE8C5143-44E4-408B-8DFE-4054ACE6B265}">
      <dgm:prSet/>
      <dgm:spPr/>
      <dgm:t>
        <a:bodyPr/>
        <a:lstStyle/>
        <a:p>
          <a:endParaRPr lang="en-US"/>
        </a:p>
      </dgm:t>
    </dgm:pt>
    <dgm:pt modelId="{5B4CA3BC-08BF-44A3-8FA3-A46019256F9A}" type="pres">
      <dgm:prSet presAssocID="{41957CF9-42F6-4AA2-9DD5-A67153191ABE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9B37907B-C47C-41B4-9184-88B03CBC3713}" type="pres">
      <dgm:prSet presAssocID="{A8F6DFA2-453C-4EB2-8B4F-B931BB53FDA0}" presName="hierRoot1" presStyleCnt="0"/>
      <dgm:spPr/>
    </dgm:pt>
    <dgm:pt modelId="{EAB55DF2-3216-4398-A0C4-71C2F2A715B7}" type="pres">
      <dgm:prSet presAssocID="{A8F6DFA2-453C-4EB2-8B4F-B931BB53FDA0}" presName="composite" presStyleCnt="0"/>
      <dgm:spPr/>
    </dgm:pt>
    <dgm:pt modelId="{9C4F5654-F5D5-46E2-9FF6-879B225E3369}" type="pres">
      <dgm:prSet presAssocID="{A8F6DFA2-453C-4EB2-8B4F-B931BB53FDA0}" presName="background" presStyleLbl="node0" presStyleIdx="0" presStyleCnt="1"/>
      <dgm:spPr/>
    </dgm:pt>
    <dgm:pt modelId="{208325C6-E240-4A21-8BEE-5516AE820243}" type="pres">
      <dgm:prSet presAssocID="{A8F6DFA2-453C-4EB2-8B4F-B931BB53FDA0}" presName="text" presStyleLbl="fgAcc0" presStyleIdx="0" presStyleCnt="1">
        <dgm:presLayoutVars>
          <dgm:chPref val="3"/>
        </dgm:presLayoutVars>
      </dgm:prSet>
      <dgm:spPr/>
    </dgm:pt>
    <dgm:pt modelId="{E32311E9-F0A6-4E16-AA92-5650ECC910C7}" type="pres">
      <dgm:prSet presAssocID="{A8F6DFA2-453C-4EB2-8B4F-B931BB53FDA0}" presName="hierChild2" presStyleCnt="0"/>
      <dgm:spPr/>
    </dgm:pt>
    <dgm:pt modelId="{55F3AD72-317F-4002-84E8-0AA2C87AFB1B}" type="pres">
      <dgm:prSet presAssocID="{4E29AFAE-F2FB-43B8-A27B-C4745D9AB2CA}" presName="Name10" presStyleLbl="parChTrans1D2" presStyleIdx="0" presStyleCnt="6"/>
      <dgm:spPr/>
    </dgm:pt>
    <dgm:pt modelId="{CA3C88D1-3750-4900-9E48-D6EAD6DC2D1A}" type="pres">
      <dgm:prSet presAssocID="{93B4727E-5976-4F87-9B21-3F1AA6F810EF}" presName="hierRoot2" presStyleCnt="0"/>
      <dgm:spPr/>
    </dgm:pt>
    <dgm:pt modelId="{B73CC966-271B-4B4E-97E6-BD421E57FD22}" type="pres">
      <dgm:prSet presAssocID="{93B4727E-5976-4F87-9B21-3F1AA6F810EF}" presName="composite2" presStyleCnt="0"/>
      <dgm:spPr/>
    </dgm:pt>
    <dgm:pt modelId="{6F86E56D-5D3A-41F5-9E19-BE71A20A8ACC}" type="pres">
      <dgm:prSet presAssocID="{93B4727E-5976-4F87-9B21-3F1AA6F810EF}" presName="background2" presStyleLbl="node2" presStyleIdx="0" presStyleCnt="6"/>
      <dgm:spPr/>
    </dgm:pt>
    <dgm:pt modelId="{2EA0C305-4D80-43CA-AD19-0D729C50ED58}" type="pres">
      <dgm:prSet presAssocID="{93B4727E-5976-4F87-9B21-3F1AA6F810EF}" presName="text2" presStyleLbl="fgAcc2" presStyleIdx="0" presStyleCnt="6">
        <dgm:presLayoutVars>
          <dgm:chPref val="3"/>
        </dgm:presLayoutVars>
      </dgm:prSet>
      <dgm:spPr/>
    </dgm:pt>
    <dgm:pt modelId="{1FFB315C-3897-470D-B4B5-3B5668A9FBBB}" type="pres">
      <dgm:prSet presAssocID="{93B4727E-5976-4F87-9B21-3F1AA6F810EF}" presName="hierChild3" presStyleCnt="0"/>
      <dgm:spPr/>
    </dgm:pt>
    <dgm:pt modelId="{172A445A-5C57-4B60-B4AB-B6F04D427577}" type="pres">
      <dgm:prSet presAssocID="{DCB2C65B-D781-4882-A088-32349A6C1C29}" presName="Name10" presStyleLbl="parChTrans1D2" presStyleIdx="1" presStyleCnt="6"/>
      <dgm:spPr/>
    </dgm:pt>
    <dgm:pt modelId="{DB7F5FAC-FCA4-43B8-BF13-A4E4985686BF}" type="pres">
      <dgm:prSet presAssocID="{5F107FA3-CC7D-4A5C-8F19-AA534DF92A60}" presName="hierRoot2" presStyleCnt="0"/>
      <dgm:spPr/>
    </dgm:pt>
    <dgm:pt modelId="{33C0CA5A-294E-48D9-867E-AFA776D97BEC}" type="pres">
      <dgm:prSet presAssocID="{5F107FA3-CC7D-4A5C-8F19-AA534DF92A60}" presName="composite2" presStyleCnt="0"/>
      <dgm:spPr/>
    </dgm:pt>
    <dgm:pt modelId="{BBAFB780-9644-46CD-8EDB-482EF75867AE}" type="pres">
      <dgm:prSet presAssocID="{5F107FA3-CC7D-4A5C-8F19-AA534DF92A60}" presName="background2" presStyleLbl="node2" presStyleIdx="1" presStyleCnt="6"/>
      <dgm:spPr/>
    </dgm:pt>
    <dgm:pt modelId="{798099E4-A8F7-4744-B1CC-86F33E3A3A9C}" type="pres">
      <dgm:prSet presAssocID="{5F107FA3-CC7D-4A5C-8F19-AA534DF92A60}" presName="text2" presStyleLbl="fgAcc2" presStyleIdx="1" presStyleCnt="6">
        <dgm:presLayoutVars>
          <dgm:chPref val="3"/>
        </dgm:presLayoutVars>
      </dgm:prSet>
      <dgm:spPr/>
    </dgm:pt>
    <dgm:pt modelId="{4A16E487-B53C-435B-838F-668944C2458B}" type="pres">
      <dgm:prSet presAssocID="{5F107FA3-CC7D-4A5C-8F19-AA534DF92A60}" presName="hierChild3" presStyleCnt="0"/>
      <dgm:spPr/>
    </dgm:pt>
    <dgm:pt modelId="{06492379-760A-449E-B2C2-630F66BF5FB6}" type="pres">
      <dgm:prSet presAssocID="{F0E270F1-AEA9-4E30-BBA1-DD7CC49F4A44}" presName="Name10" presStyleLbl="parChTrans1D2" presStyleIdx="2" presStyleCnt="6"/>
      <dgm:spPr/>
    </dgm:pt>
    <dgm:pt modelId="{4C3FA966-D47F-4B71-A506-874EB6829F95}" type="pres">
      <dgm:prSet presAssocID="{645D154E-A3E9-4917-B964-0DB4CF52B9B0}" presName="hierRoot2" presStyleCnt="0"/>
      <dgm:spPr/>
    </dgm:pt>
    <dgm:pt modelId="{9B567DC1-68F4-4829-AFD6-B49BCE2215CE}" type="pres">
      <dgm:prSet presAssocID="{645D154E-A3E9-4917-B964-0DB4CF52B9B0}" presName="composite2" presStyleCnt="0"/>
      <dgm:spPr/>
    </dgm:pt>
    <dgm:pt modelId="{707D5A82-9F78-4025-A945-D8B2A1FAEF7A}" type="pres">
      <dgm:prSet presAssocID="{645D154E-A3E9-4917-B964-0DB4CF52B9B0}" presName="background2" presStyleLbl="node2" presStyleIdx="2" presStyleCnt="6"/>
      <dgm:spPr/>
    </dgm:pt>
    <dgm:pt modelId="{378C1DC6-3251-49FE-9D68-712DF2498A18}" type="pres">
      <dgm:prSet presAssocID="{645D154E-A3E9-4917-B964-0DB4CF52B9B0}" presName="text2" presStyleLbl="fgAcc2" presStyleIdx="2" presStyleCnt="6">
        <dgm:presLayoutVars>
          <dgm:chPref val="3"/>
        </dgm:presLayoutVars>
      </dgm:prSet>
      <dgm:spPr/>
    </dgm:pt>
    <dgm:pt modelId="{688CFE04-9730-49D2-9870-7AD08EAFDDB8}" type="pres">
      <dgm:prSet presAssocID="{645D154E-A3E9-4917-B964-0DB4CF52B9B0}" presName="hierChild3" presStyleCnt="0"/>
      <dgm:spPr/>
    </dgm:pt>
    <dgm:pt modelId="{8F672DAB-2130-494D-AB10-C7C08D3C74C6}" type="pres">
      <dgm:prSet presAssocID="{8B007A01-F98C-4891-A1E5-5524125BBE35}" presName="Name10" presStyleLbl="parChTrans1D2" presStyleIdx="3" presStyleCnt="6"/>
      <dgm:spPr/>
    </dgm:pt>
    <dgm:pt modelId="{13E54FC3-1E4C-4379-AAA1-9B47711F95E4}" type="pres">
      <dgm:prSet presAssocID="{E31056F6-201C-4B24-94F9-7358CF5D8403}" presName="hierRoot2" presStyleCnt="0"/>
      <dgm:spPr/>
    </dgm:pt>
    <dgm:pt modelId="{A1FC7CE1-A71D-4914-A525-2C18C2BC36A7}" type="pres">
      <dgm:prSet presAssocID="{E31056F6-201C-4B24-94F9-7358CF5D8403}" presName="composite2" presStyleCnt="0"/>
      <dgm:spPr/>
    </dgm:pt>
    <dgm:pt modelId="{FE48925C-FA77-4F77-A851-3A6EFDDF9FCB}" type="pres">
      <dgm:prSet presAssocID="{E31056F6-201C-4B24-94F9-7358CF5D8403}" presName="background2" presStyleLbl="node2" presStyleIdx="3" presStyleCnt="6"/>
      <dgm:spPr/>
    </dgm:pt>
    <dgm:pt modelId="{A88F928D-9C30-444F-960A-E04A8487A2F7}" type="pres">
      <dgm:prSet presAssocID="{E31056F6-201C-4B24-94F9-7358CF5D8403}" presName="text2" presStyleLbl="fgAcc2" presStyleIdx="3" presStyleCnt="6">
        <dgm:presLayoutVars>
          <dgm:chPref val="3"/>
        </dgm:presLayoutVars>
      </dgm:prSet>
      <dgm:spPr/>
    </dgm:pt>
    <dgm:pt modelId="{7801A336-0D4C-43E7-8206-F1D67BE80C98}" type="pres">
      <dgm:prSet presAssocID="{E31056F6-201C-4B24-94F9-7358CF5D8403}" presName="hierChild3" presStyleCnt="0"/>
      <dgm:spPr/>
    </dgm:pt>
    <dgm:pt modelId="{8EEA10E2-CF96-4A07-B454-616952D17D25}" type="pres">
      <dgm:prSet presAssocID="{7589F311-8B1A-4465-9F6E-FDDD200A72C7}" presName="Name10" presStyleLbl="parChTrans1D2" presStyleIdx="4" presStyleCnt="6"/>
      <dgm:spPr/>
    </dgm:pt>
    <dgm:pt modelId="{E9BE5870-26DB-4104-BEC3-03AE34B6F41B}" type="pres">
      <dgm:prSet presAssocID="{134E3500-7B5E-4AF8-BAE7-1B3835DD1B42}" presName="hierRoot2" presStyleCnt="0"/>
      <dgm:spPr/>
    </dgm:pt>
    <dgm:pt modelId="{015259F8-CE39-4F19-ADF5-82479868A071}" type="pres">
      <dgm:prSet presAssocID="{134E3500-7B5E-4AF8-BAE7-1B3835DD1B42}" presName="composite2" presStyleCnt="0"/>
      <dgm:spPr/>
    </dgm:pt>
    <dgm:pt modelId="{F5DB4241-B2CC-4C34-9E5D-0D6E871CC11A}" type="pres">
      <dgm:prSet presAssocID="{134E3500-7B5E-4AF8-BAE7-1B3835DD1B42}" presName="background2" presStyleLbl="node2" presStyleIdx="4" presStyleCnt="6"/>
      <dgm:spPr/>
    </dgm:pt>
    <dgm:pt modelId="{869F8EA4-63A8-439B-B7B6-424715577562}" type="pres">
      <dgm:prSet presAssocID="{134E3500-7B5E-4AF8-BAE7-1B3835DD1B42}" presName="text2" presStyleLbl="fgAcc2" presStyleIdx="4" presStyleCnt="6">
        <dgm:presLayoutVars>
          <dgm:chPref val="3"/>
        </dgm:presLayoutVars>
      </dgm:prSet>
      <dgm:spPr/>
    </dgm:pt>
    <dgm:pt modelId="{942B508E-7BB7-4869-B363-E52103D35982}" type="pres">
      <dgm:prSet presAssocID="{134E3500-7B5E-4AF8-BAE7-1B3835DD1B42}" presName="hierChild3" presStyleCnt="0"/>
      <dgm:spPr/>
    </dgm:pt>
    <dgm:pt modelId="{30E6E6D6-CDA1-4B23-AC25-59260B3146AF}" type="pres">
      <dgm:prSet presAssocID="{A5E0978E-BB6F-4454-9572-191EC56C10FB}" presName="Name10" presStyleLbl="parChTrans1D2" presStyleIdx="5" presStyleCnt="6"/>
      <dgm:spPr/>
    </dgm:pt>
    <dgm:pt modelId="{5C20D454-94CC-4798-A4F1-D2F7ECF68570}" type="pres">
      <dgm:prSet presAssocID="{0CC33864-71C7-4373-9F17-D7D57240CFD8}" presName="hierRoot2" presStyleCnt="0"/>
      <dgm:spPr/>
    </dgm:pt>
    <dgm:pt modelId="{298ADF50-FC57-4BC7-8C8D-C0112EED30A9}" type="pres">
      <dgm:prSet presAssocID="{0CC33864-71C7-4373-9F17-D7D57240CFD8}" presName="composite2" presStyleCnt="0"/>
      <dgm:spPr/>
    </dgm:pt>
    <dgm:pt modelId="{B24B98F4-FE4E-4AF0-A204-36ADD6CE2B3F}" type="pres">
      <dgm:prSet presAssocID="{0CC33864-71C7-4373-9F17-D7D57240CFD8}" presName="background2" presStyleLbl="node2" presStyleIdx="5" presStyleCnt="6"/>
      <dgm:spPr/>
    </dgm:pt>
    <dgm:pt modelId="{51AF4EC1-9661-4CF0-92D8-2E26B09EE094}" type="pres">
      <dgm:prSet presAssocID="{0CC33864-71C7-4373-9F17-D7D57240CFD8}" presName="text2" presStyleLbl="fgAcc2" presStyleIdx="5" presStyleCnt="6">
        <dgm:presLayoutVars>
          <dgm:chPref val="3"/>
        </dgm:presLayoutVars>
      </dgm:prSet>
      <dgm:spPr/>
    </dgm:pt>
    <dgm:pt modelId="{77525567-D6FE-496E-BA1A-D2334D3298F6}" type="pres">
      <dgm:prSet presAssocID="{0CC33864-71C7-4373-9F17-D7D57240CFD8}" presName="hierChild3" presStyleCnt="0"/>
      <dgm:spPr/>
    </dgm:pt>
  </dgm:ptLst>
  <dgm:cxnLst>
    <dgm:cxn modelId="{EE739E06-307D-43E9-A6AB-5EBEAA3C179D}" type="presOf" srcId="{134E3500-7B5E-4AF8-BAE7-1B3835DD1B42}" destId="{869F8EA4-63A8-439B-B7B6-424715577562}" srcOrd="0" destOrd="0" presId="urn:microsoft.com/office/officeart/2005/8/layout/hierarchy1"/>
    <dgm:cxn modelId="{DCF02F23-DE0B-490B-AF0C-FD505FBF7AE1}" type="presOf" srcId="{0CC33864-71C7-4373-9F17-D7D57240CFD8}" destId="{51AF4EC1-9661-4CF0-92D8-2E26B09EE094}" srcOrd="0" destOrd="0" presId="urn:microsoft.com/office/officeart/2005/8/layout/hierarchy1"/>
    <dgm:cxn modelId="{9A557724-C5EC-484B-AECD-8930C0A73C32}" type="presOf" srcId="{4E29AFAE-F2FB-43B8-A27B-C4745D9AB2CA}" destId="{55F3AD72-317F-4002-84E8-0AA2C87AFB1B}" srcOrd="0" destOrd="0" presId="urn:microsoft.com/office/officeart/2005/8/layout/hierarchy1"/>
    <dgm:cxn modelId="{7B619C2F-F6E1-4644-84D1-ACCD3FA1F86A}" type="presOf" srcId="{7589F311-8B1A-4465-9F6E-FDDD200A72C7}" destId="{8EEA10E2-CF96-4A07-B454-616952D17D25}" srcOrd="0" destOrd="0" presId="urn:microsoft.com/office/officeart/2005/8/layout/hierarchy1"/>
    <dgm:cxn modelId="{4CCB3F34-56B7-479C-BCCA-8BF23B920983}" srcId="{A8F6DFA2-453C-4EB2-8B4F-B931BB53FDA0}" destId="{93B4727E-5976-4F87-9B21-3F1AA6F810EF}" srcOrd="0" destOrd="0" parTransId="{4E29AFAE-F2FB-43B8-A27B-C4745D9AB2CA}" sibTransId="{79A829A7-6C1C-4DF4-9AD3-A729A3B64B62}"/>
    <dgm:cxn modelId="{C903E434-703B-4834-B28B-1B8F7C3ACD9C}" type="presOf" srcId="{41957CF9-42F6-4AA2-9DD5-A67153191ABE}" destId="{5B4CA3BC-08BF-44A3-8FA3-A46019256F9A}" srcOrd="0" destOrd="0" presId="urn:microsoft.com/office/officeart/2005/8/layout/hierarchy1"/>
    <dgm:cxn modelId="{5A3CA139-BA7A-4708-A3EC-D1519052EDB4}" type="presOf" srcId="{5F107FA3-CC7D-4A5C-8F19-AA534DF92A60}" destId="{798099E4-A8F7-4744-B1CC-86F33E3A3A9C}" srcOrd="0" destOrd="0" presId="urn:microsoft.com/office/officeart/2005/8/layout/hierarchy1"/>
    <dgm:cxn modelId="{0DA4AA3C-7EF9-4AB4-AF35-408607FCCD1D}" type="presOf" srcId="{645D154E-A3E9-4917-B964-0DB4CF52B9B0}" destId="{378C1DC6-3251-49FE-9D68-712DF2498A18}" srcOrd="0" destOrd="0" presId="urn:microsoft.com/office/officeart/2005/8/layout/hierarchy1"/>
    <dgm:cxn modelId="{2EC48462-3566-479B-9B55-831B843FC232}" srcId="{A8F6DFA2-453C-4EB2-8B4F-B931BB53FDA0}" destId="{E31056F6-201C-4B24-94F9-7358CF5D8403}" srcOrd="3" destOrd="0" parTransId="{8B007A01-F98C-4891-A1E5-5524125BBE35}" sibTransId="{3BC95B07-2235-485C-8E2E-FB43DAB45FA5}"/>
    <dgm:cxn modelId="{CE8C5143-44E4-408B-8DFE-4054ACE6B265}" srcId="{A8F6DFA2-453C-4EB2-8B4F-B931BB53FDA0}" destId="{0CC33864-71C7-4373-9F17-D7D57240CFD8}" srcOrd="5" destOrd="0" parTransId="{A5E0978E-BB6F-4454-9572-191EC56C10FB}" sibTransId="{1D35F246-FC89-4A42-B76B-7906F4BEEE93}"/>
    <dgm:cxn modelId="{305B1865-DC19-425A-BAB0-050BA39FA7D5}" type="presOf" srcId="{A5E0978E-BB6F-4454-9572-191EC56C10FB}" destId="{30E6E6D6-CDA1-4B23-AC25-59260B3146AF}" srcOrd="0" destOrd="0" presId="urn:microsoft.com/office/officeart/2005/8/layout/hierarchy1"/>
    <dgm:cxn modelId="{A127FD4C-FB6A-4B80-8FCE-F27498557A23}" type="presOf" srcId="{93B4727E-5976-4F87-9B21-3F1AA6F810EF}" destId="{2EA0C305-4D80-43CA-AD19-0D729C50ED58}" srcOrd="0" destOrd="0" presId="urn:microsoft.com/office/officeart/2005/8/layout/hierarchy1"/>
    <dgm:cxn modelId="{3399774D-5082-4A34-8D34-CAE08526DA0E}" type="presOf" srcId="{DCB2C65B-D781-4882-A088-32349A6C1C29}" destId="{172A445A-5C57-4B60-B4AB-B6F04D427577}" srcOrd="0" destOrd="0" presId="urn:microsoft.com/office/officeart/2005/8/layout/hierarchy1"/>
    <dgm:cxn modelId="{8F2BE558-7F6B-414B-A02E-B998E76A71FD}" srcId="{A8F6DFA2-453C-4EB2-8B4F-B931BB53FDA0}" destId="{134E3500-7B5E-4AF8-BAE7-1B3835DD1B42}" srcOrd="4" destOrd="0" parTransId="{7589F311-8B1A-4465-9F6E-FDDD200A72C7}" sibTransId="{2193B01A-EC52-4943-803F-A1253E026E4B}"/>
    <dgm:cxn modelId="{3283B37E-4298-4446-A779-22B5ED6FBF47}" type="presOf" srcId="{F0E270F1-AEA9-4E30-BBA1-DD7CC49F4A44}" destId="{06492379-760A-449E-B2C2-630F66BF5FB6}" srcOrd="0" destOrd="0" presId="urn:microsoft.com/office/officeart/2005/8/layout/hierarchy1"/>
    <dgm:cxn modelId="{935C73A1-F0A6-40AD-9713-1107D0186A81}" type="presOf" srcId="{8B007A01-F98C-4891-A1E5-5524125BBE35}" destId="{8F672DAB-2130-494D-AB10-C7C08D3C74C6}" srcOrd="0" destOrd="0" presId="urn:microsoft.com/office/officeart/2005/8/layout/hierarchy1"/>
    <dgm:cxn modelId="{29199EA5-9E32-4C1D-A293-732E9FE0725F}" srcId="{A8F6DFA2-453C-4EB2-8B4F-B931BB53FDA0}" destId="{5F107FA3-CC7D-4A5C-8F19-AA534DF92A60}" srcOrd="1" destOrd="0" parTransId="{DCB2C65B-D781-4882-A088-32349A6C1C29}" sibTransId="{55D28B21-81FE-4C8E-AEAB-AA95EF46A637}"/>
    <dgm:cxn modelId="{983B20B8-CEEE-4688-BDF4-97479E243A4E}" type="presOf" srcId="{E31056F6-201C-4B24-94F9-7358CF5D8403}" destId="{A88F928D-9C30-444F-960A-E04A8487A2F7}" srcOrd="0" destOrd="0" presId="urn:microsoft.com/office/officeart/2005/8/layout/hierarchy1"/>
    <dgm:cxn modelId="{71D1F7C0-B0FB-4359-BF5F-35AB7FB8D4A9}" type="presOf" srcId="{A8F6DFA2-453C-4EB2-8B4F-B931BB53FDA0}" destId="{208325C6-E240-4A21-8BEE-5516AE820243}" srcOrd="0" destOrd="0" presId="urn:microsoft.com/office/officeart/2005/8/layout/hierarchy1"/>
    <dgm:cxn modelId="{71DF83E6-B975-4EE6-9708-B8E8AF158C30}" srcId="{41957CF9-42F6-4AA2-9DD5-A67153191ABE}" destId="{A8F6DFA2-453C-4EB2-8B4F-B931BB53FDA0}" srcOrd="0" destOrd="0" parTransId="{858EEBF2-2625-4B08-BB64-6D0702A365D1}" sibTransId="{47F3550B-82AA-45B3-AC34-C5856BC07EB8}"/>
    <dgm:cxn modelId="{BCF473F9-E9AF-4AFE-81F1-8C55259E0C26}" srcId="{A8F6DFA2-453C-4EB2-8B4F-B931BB53FDA0}" destId="{645D154E-A3E9-4917-B964-0DB4CF52B9B0}" srcOrd="2" destOrd="0" parTransId="{F0E270F1-AEA9-4E30-BBA1-DD7CC49F4A44}" sibTransId="{09E7CA61-5005-49BE-BCC5-E088041820E9}"/>
    <dgm:cxn modelId="{2F2746F6-0D23-4713-8F35-188F6C6F50D7}" type="presParOf" srcId="{5B4CA3BC-08BF-44A3-8FA3-A46019256F9A}" destId="{9B37907B-C47C-41B4-9184-88B03CBC3713}" srcOrd="0" destOrd="0" presId="urn:microsoft.com/office/officeart/2005/8/layout/hierarchy1"/>
    <dgm:cxn modelId="{2B9F74A6-D283-4CA5-A900-6CF090C9D63D}" type="presParOf" srcId="{9B37907B-C47C-41B4-9184-88B03CBC3713}" destId="{EAB55DF2-3216-4398-A0C4-71C2F2A715B7}" srcOrd="0" destOrd="0" presId="urn:microsoft.com/office/officeart/2005/8/layout/hierarchy1"/>
    <dgm:cxn modelId="{4D2BED7F-2374-4913-8932-77497B239B90}" type="presParOf" srcId="{EAB55DF2-3216-4398-A0C4-71C2F2A715B7}" destId="{9C4F5654-F5D5-46E2-9FF6-879B225E3369}" srcOrd="0" destOrd="0" presId="urn:microsoft.com/office/officeart/2005/8/layout/hierarchy1"/>
    <dgm:cxn modelId="{7A4903F7-9604-4AC4-B675-C0CA01B19ABF}" type="presParOf" srcId="{EAB55DF2-3216-4398-A0C4-71C2F2A715B7}" destId="{208325C6-E240-4A21-8BEE-5516AE820243}" srcOrd="1" destOrd="0" presId="urn:microsoft.com/office/officeart/2005/8/layout/hierarchy1"/>
    <dgm:cxn modelId="{4289DB70-7218-4466-BF65-8E2F4E998B47}" type="presParOf" srcId="{9B37907B-C47C-41B4-9184-88B03CBC3713}" destId="{E32311E9-F0A6-4E16-AA92-5650ECC910C7}" srcOrd="1" destOrd="0" presId="urn:microsoft.com/office/officeart/2005/8/layout/hierarchy1"/>
    <dgm:cxn modelId="{E6BF0AC5-43BF-48A5-9431-FC934A63E495}" type="presParOf" srcId="{E32311E9-F0A6-4E16-AA92-5650ECC910C7}" destId="{55F3AD72-317F-4002-84E8-0AA2C87AFB1B}" srcOrd="0" destOrd="0" presId="urn:microsoft.com/office/officeart/2005/8/layout/hierarchy1"/>
    <dgm:cxn modelId="{95024112-89C8-4A8E-BB11-CCABF1259383}" type="presParOf" srcId="{E32311E9-F0A6-4E16-AA92-5650ECC910C7}" destId="{CA3C88D1-3750-4900-9E48-D6EAD6DC2D1A}" srcOrd="1" destOrd="0" presId="urn:microsoft.com/office/officeart/2005/8/layout/hierarchy1"/>
    <dgm:cxn modelId="{6F6116D3-4235-4C5A-8AB7-5DEBBE82F957}" type="presParOf" srcId="{CA3C88D1-3750-4900-9E48-D6EAD6DC2D1A}" destId="{B73CC966-271B-4B4E-97E6-BD421E57FD22}" srcOrd="0" destOrd="0" presId="urn:microsoft.com/office/officeart/2005/8/layout/hierarchy1"/>
    <dgm:cxn modelId="{FF3E116C-987D-4CBD-9E3F-985580D97848}" type="presParOf" srcId="{B73CC966-271B-4B4E-97E6-BD421E57FD22}" destId="{6F86E56D-5D3A-41F5-9E19-BE71A20A8ACC}" srcOrd="0" destOrd="0" presId="urn:microsoft.com/office/officeart/2005/8/layout/hierarchy1"/>
    <dgm:cxn modelId="{41ABE456-F511-40F6-94A9-67E74C8C89E1}" type="presParOf" srcId="{B73CC966-271B-4B4E-97E6-BD421E57FD22}" destId="{2EA0C305-4D80-43CA-AD19-0D729C50ED58}" srcOrd="1" destOrd="0" presId="urn:microsoft.com/office/officeart/2005/8/layout/hierarchy1"/>
    <dgm:cxn modelId="{A1C19D32-A200-4D17-92EE-84FEDA3EA52F}" type="presParOf" srcId="{CA3C88D1-3750-4900-9E48-D6EAD6DC2D1A}" destId="{1FFB315C-3897-470D-B4B5-3B5668A9FBBB}" srcOrd="1" destOrd="0" presId="urn:microsoft.com/office/officeart/2005/8/layout/hierarchy1"/>
    <dgm:cxn modelId="{762F71B2-6610-4DF8-8821-3BF419FF71DA}" type="presParOf" srcId="{E32311E9-F0A6-4E16-AA92-5650ECC910C7}" destId="{172A445A-5C57-4B60-B4AB-B6F04D427577}" srcOrd="2" destOrd="0" presId="urn:microsoft.com/office/officeart/2005/8/layout/hierarchy1"/>
    <dgm:cxn modelId="{11685DFA-5E3D-4F2C-83A3-0D4B4CC284F3}" type="presParOf" srcId="{E32311E9-F0A6-4E16-AA92-5650ECC910C7}" destId="{DB7F5FAC-FCA4-43B8-BF13-A4E4985686BF}" srcOrd="3" destOrd="0" presId="urn:microsoft.com/office/officeart/2005/8/layout/hierarchy1"/>
    <dgm:cxn modelId="{28F85C8C-F816-48D2-B7F7-A40629736204}" type="presParOf" srcId="{DB7F5FAC-FCA4-43B8-BF13-A4E4985686BF}" destId="{33C0CA5A-294E-48D9-867E-AFA776D97BEC}" srcOrd="0" destOrd="0" presId="urn:microsoft.com/office/officeart/2005/8/layout/hierarchy1"/>
    <dgm:cxn modelId="{D2594A42-EA61-420E-961D-9226DD159766}" type="presParOf" srcId="{33C0CA5A-294E-48D9-867E-AFA776D97BEC}" destId="{BBAFB780-9644-46CD-8EDB-482EF75867AE}" srcOrd="0" destOrd="0" presId="urn:microsoft.com/office/officeart/2005/8/layout/hierarchy1"/>
    <dgm:cxn modelId="{DCE23675-01C2-4444-9732-A68C15F056EF}" type="presParOf" srcId="{33C0CA5A-294E-48D9-867E-AFA776D97BEC}" destId="{798099E4-A8F7-4744-B1CC-86F33E3A3A9C}" srcOrd="1" destOrd="0" presId="urn:microsoft.com/office/officeart/2005/8/layout/hierarchy1"/>
    <dgm:cxn modelId="{4D1B2452-A0C6-4370-85C1-A08FBB019D30}" type="presParOf" srcId="{DB7F5FAC-FCA4-43B8-BF13-A4E4985686BF}" destId="{4A16E487-B53C-435B-838F-668944C2458B}" srcOrd="1" destOrd="0" presId="urn:microsoft.com/office/officeart/2005/8/layout/hierarchy1"/>
    <dgm:cxn modelId="{1CA6807D-B6C1-43EE-9E1B-6EBE4E32D6E1}" type="presParOf" srcId="{E32311E9-F0A6-4E16-AA92-5650ECC910C7}" destId="{06492379-760A-449E-B2C2-630F66BF5FB6}" srcOrd="4" destOrd="0" presId="urn:microsoft.com/office/officeart/2005/8/layout/hierarchy1"/>
    <dgm:cxn modelId="{034BD429-A746-4A75-8409-86637445B91A}" type="presParOf" srcId="{E32311E9-F0A6-4E16-AA92-5650ECC910C7}" destId="{4C3FA966-D47F-4B71-A506-874EB6829F95}" srcOrd="5" destOrd="0" presId="urn:microsoft.com/office/officeart/2005/8/layout/hierarchy1"/>
    <dgm:cxn modelId="{956EE86E-9A89-481A-9B4C-23B1A4039E92}" type="presParOf" srcId="{4C3FA966-D47F-4B71-A506-874EB6829F95}" destId="{9B567DC1-68F4-4829-AFD6-B49BCE2215CE}" srcOrd="0" destOrd="0" presId="urn:microsoft.com/office/officeart/2005/8/layout/hierarchy1"/>
    <dgm:cxn modelId="{E8A6FD04-0420-4E3B-A480-27D02C97C2C8}" type="presParOf" srcId="{9B567DC1-68F4-4829-AFD6-B49BCE2215CE}" destId="{707D5A82-9F78-4025-A945-D8B2A1FAEF7A}" srcOrd="0" destOrd="0" presId="urn:microsoft.com/office/officeart/2005/8/layout/hierarchy1"/>
    <dgm:cxn modelId="{AE92FDC7-2937-4B9B-91F9-8E2113BB8CD0}" type="presParOf" srcId="{9B567DC1-68F4-4829-AFD6-B49BCE2215CE}" destId="{378C1DC6-3251-49FE-9D68-712DF2498A18}" srcOrd="1" destOrd="0" presId="urn:microsoft.com/office/officeart/2005/8/layout/hierarchy1"/>
    <dgm:cxn modelId="{6AC55CEB-D879-4F20-AAB5-AFB857A17FDD}" type="presParOf" srcId="{4C3FA966-D47F-4B71-A506-874EB6829F95}" destId="{688CFE04-9730-49D2-9870-7AD08EAFDDB8}" srcOrd="1" destOrd="0" presId="urn:microsoft.com/office/officeart/2005/8/layout/hierarchy1"/>
    <dgm:cxn modelId="{29FDBCF2-F170-40F6-A0A3-EF19014DC047}" type="presParOf" srcId="{E32311E9-F0A6-4E16-AA92-5650ECC910C7}" destId="{8F672DAB-2130-494D-AB10-C7C08D3C74C6}" srcOrd="6" destOrd="0" presId="urn:microsoft.com/office/officeart/2005/8/layout/hierarchy1"/>
    <dgm:cxn modelId="{04F3EC5C-5E79-475E-A1A5-697FB87F145B}" type="presParOf" srcId="{E32311E9-F0A6-4E16-AA92-5650ECC910C7}" destId="{13E54FC3-1E4C-4379-AAA1-9B47711F95E4}" srcOrd="7" destOrd="0" presId="urn:microsoft.com/office/officeart/2005/8/layout/hierarchy1"/>
    <dgm:cxn modelId="{FD30C1A7-FEB0-41A6-9CB9-313EDA6F5573}" type="presParOf" srcId="{13E54FC3-1E4C-4379-AAA1-9B47711F95E4}" destId="{A1FC7CE1-A71D-4914-A525-2C18C2BC36A7}" srcOrd="0" destOrd="0" presId="urn:microsoft.com/office/officeart/2005/8/layout/hierarchy1"/>
    <dgm:cxn modelId="{A3809B2E-2450-43AA-99F2-8E29AF6BD152}" type="presParOf" srcId="{A1FC7CE1-A71D-4914-A525-2C18C2BC36A7}" destId="{FE48925C-FA77-4F77-A851-3A6EFDDF9FCB}" srcOrd="0" destOrd="0" presId="urn:microsoft.com/office/officeart/2005/8/layout/hierarchy1"/>
    <dgm:cxn modelId="{C2406F92-2225-4162-8366-75F97DC96779}" type="presParOf" srcId="{A1FC7CE1-A71D-4914-A525-2C18C2BC36A7}" destId="{A88F928D-9C30-444F-960A-E04A8487A2F7}" srcOrd="1" destOrd="0" presId="urn:microsoft.com/office/officeart/2005/8/layout/hierarchy1"/>
    <dgm:cxn modelId="{A2D45A93-BC13-4BF7-88E1-AD6359581464}" type="presParOf" srcId="{13E54FC3-1E4C-4379-AAA1-9B47711F95E4}" destId="{7801A336-0D4C-43E7-8206-F1D67BE80C98}" srcOrd="1" destOrd="0" presId="urn:microsoft.com/office/officeart/2005/8/layout/hierarchy1"/>
    <dgm:cxn modelId="{799E693D-F3FE-45DE-9786-12805EECA221}" type="presParOf" srcId="{E32311E9-F0A6-4E16-AA92-5650ECC910C7}" destId="{8EEA10E2-CF96-4A07-B454-616952D17D25}" srcOrd="8" destOrd="0" presId="urn:microsoft.com/office/officeart/2005/8/layout/hierarchy1"/>
    <dgm:cxn modelId="{20BBE2BC-27C3-4067-9419-A40155BA4C06}" type="presParOf" srcId="{E32311E9-F0A6-4E16-AA92-5650ECC910C7}" destId="{E9BE5870-26DB-4104-BEC3-03AE34B6F41B}" srcOrd="9" destOrd="0" presId="urn:microsoft.com/office/officeart/2005/8/layout/hierarchy1"/>
    <dgm:cxn modelId="{E7EFE5B6-286C-4016-B610-4BA29B6F3A14}" type="presParOf" srcId="{E9BE5870-26DB-4104-BEC3-03AE34B6F41B}" destId="{015259F8-CE39-4F19-ADF5-82479868A071}" srcOrd="0" destOrd="0" presId="urn:microsoft.com/office/officeart/2005/8/layout/hierarchy1"/>
    <dgm:cxn modelId="{2DEFC374-ECCC-4CE1-A87A-1FEBF685D632}" type="presParOf" srcId="{015259F8-CE39-4F19-ADF5-82479868A071}" destId="{F5DB4241-B2CC-4C34-9E5D-0D6E871CC11A}" srcOrd="0" destOrd="0" presId="urn:microsoft.com/office/officeart/2005/8/layout/hierarchy1"/>
    <dgm:cxn modelId="{CB4097F7-7C06-48B7-AEB1-11446389755D}" type="presParOf" srcId="{015259F8-CE39-4F19-ADF5-82479868A071}" destId="{869F8EA4-63A8-439B-B7B6-424715577562}" srcOrd="1" destOrd="0" presId="urn:microsoft.com/office/officeart/2005/8/layout/hierarchy1"/>
    <dgm:cxn modelId="{DD4966B3-A6D6-46FE-AD47-28B7EFEC4B86}" type="presParOf" srcId="{E9BE5870-26DB-4104-BEC3-03AE34B6F41B}" destId="{942B508E-7BB7-4869-B363-E52103D35982}" srcOrd="1" destOrd="0" presId="urn:microsoft.com/office/officeart/2005/8/layout/hierarchy1"/>
    <dgm:cxn modelId="{46156FA1-8988-4CC5-803C-3BDB64D12BBE}" type="presParOf" srcId="{E32311E9-F0A6-4E16-AA92-5650ECC910C7}" destId="{30E6E6D6-CDA1-4B23-AC25-59260B3146AF}" srcOrd="10" destOrd="0" presId="urn:microsoft.com/office/officeart/2005/8/layout/hierarchy1"/>
    <dgm:cxn modelId="{26ED5504-466D-4874-B1F2-7AFD60679589}" type="presParOf" srcId="{E32311E9-F0A6-4E16-AA92-5650ECC910C7}" destId="{5C20D454-94CC-4798-A4F1-D2F7ECF68570}" srcOrd="11" destOrd="0" presId="urn:microsoft.com/office/officeart/2005/8/layout/hierarchy1"/>
    <dgm:cxn modelId="{417CD8F3-39B3-4E6E-AF79-E176B3110E1C}" type="presParOf" srcId="{5C20D454-94CC-4798-A4F1-D2F7ECF68570}" destId="{298ADF50-FC57-4BC7-8C8D-C0112EED30A9}" srcOrd="0" destOrd="0" presId="urn:microsoft.com/office/officeart/2005/8/layout/hierarchy1"/>
    <dgm:cxn modelId="{1E9C416E-E600-4388-95CE-D5F062920568}" type="presParOf" srcId="{298ADF50-FC57-4BC7-8C8D-C0112EED30A9}" destId="{B24B98F4-FE4E-4AF0-A204-36ADD6CE2B3F}" srcOrd="0" destOrd="0" presId="urn:microsoft.com/office/officeart/2005/8/layout/hierarchy1"/>
    <dgm:cxn modelId="{B5A5E244-77F6-4FCC-86E2-90C90763256F}" type="presParOf" srcId="{298ADF50-FC57-4BC7-8C8D-C0112EED30A9}" destId="{51AF4EC1-9661-4CF0-92D8-2E26B09EE094}" srcOrd="1" destOrd="0" presId="urn:microsoft.com/office/officeart/2005/8/layout/hierarchy1"/>
    <dgm:cxn modelId="{46C6E996-ABC8-4F16-80F3-28A61336ACF4}" type="presParOf" srcId="{5C20D454-94CC-4798-A4F1-D2F7ECF68570}" destId="{77525567-D6FE-496E-BA1A-D2334D3298F6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253" y="1497600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0434" y="1507781"/>
        <a:ext cx="674814" cy="327226"/>
      </dsp:txXfrm>
    </dsp:sp>
    <dsp:sp modelId="{88D462B4-73A1-408A-BC72-D6FCD7B15E29}">
      <dsp:nvSpPr>
        <dsp:cNvPr id="0" name=""/>
        <dsp:cNvSpPr/>
      </dsp:nvSpPr>
      <dsp:spPr>
        <a:xfrm rot="19457599">
          <a:off x="663242" y="156005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5903" y="1562902"/>
        <a:ext cx="17122" cy="17122"/>
      </dsp:txXfrm>
    </dsp:sp>
    <dsp:sp modelId="{8A70F78A-6E59-4A8D-B599-1A116F9547B1}">
      <dsp:nvSpPr>
        <dsp:cNvPr id="0" name=""/>
        <dsp:cNvSpPr/>
      </dsp:nvSpPr>
      <dsp:spPr>
        <a:xfrm>
          <a:off x="973499" y="1297737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83680" y="1307918"/>
        <a:ext cx="674814" cy="327226"/>
      </dsp:txXfrm>
    </dsp:sp>
    <dsp:sp modelId="{F86D5C2A-2171-4EA7-BA16-F3EAF19C9A64}">
      <dsp:nvSpPr>
        <dsp:cNvPr id="0" name=""/>
        <dsp:cNvSpPr/>
      </dsp:nvSpPr>
      <dsp:spPr>
        <a:xfrm rot="19457599">
          <a:off x="1636488" y="1360196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9150" y="1363038"/>
        <a:ext cx="17122" cy="17122"/>
      </dsp:txXfrm>
    </dsp:sp>
    <dsp:sp modelId="{B00CB6EB-8CA4-4D8E-BB95-E04C8EA835E5}">
      <dsp:nvSpPr>
        <dsp:cNvPr id="0" name=""/>
        <dsp:cNvSpPr/>
      </dsp:nvSpPr>
      <dsp:spPr>
        <a:xfrm>
          <a:off x="1946746" y="1097874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56927" y="1108055"/>
        <a:ext cx="674814" cy="327226"/>
      </dsp:txXfrm>
    </dsp:sp>
    <dsp:sp modelId="{BF8D1290-AACD-4270-B9A5-07AB997ECE3B}">
      <dsp:nvSpPr>
        <dsp:cNvPr id="0" name=""/>
        <dsp:cNvSpPr/>
      </dsp:nvSpPr>
      <dsp:spPr>
        <a:xfrm rot="19457599">
          <a:off x="2609735" y="1160333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72396" y="1163175"/>
        <a:ext cx="17122" cy="17122"/>
      </dsp:txXfrm>
    </dsp:sp>
    <dsp:sp modelId="{E1B64CE7-5DAF-491D-859E-F1AE8CC00D09}">
      <dsp:nvSpPr>
        <dsp:cNvPr id="0" name=""/>
        <dsp:cNvSpPr/>
      </dsp:nvSpPr>
      <dsp:spPr>
        <a:xfrm>
          <a:off x="2919993" y="898011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30174" y="908192"/>
        <a:ext cx="674814" cy="327226"/>
      </dsp:txXfrm>
    </dsp:sp>
    <dsp:sp modelId="{A0307DD0-126F-47D6-89B3-BD54824E5671}">
      <dsp:nvSpPr>
        <dsp:cNvPr id="0" name=""/>
        <dsp:cNvSpPr/>
      </dsp:nvSpPr>
      <dsp:spPr>
        <a:xfrm rot="19457599">
          <a:off x="3582982" y="96046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45643" y="963312"/>
        <a:ext cx="17122" cy="17122"/>
      </dsp:txXfrm>
    </dsp:sp>
    <dsp:sp modelId="{6BBDBCE8-3342-4014-83FD-E08BF54B4D86}">
      <dsp:nvSpPr>
        <dsp:cNvPr id="0" name=""/>
        <dsp:cNvSpPr/>
      </dsp:nvSpPr>
      <dsp:spPr>
        <a:xfrm>
          <a:off x="3893239" y="698148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903420" y="708329"/>
        <a:ext cx="674814" cy="327226"/>
      </dsp:txXfrm>
    </dsp:sp>
    <dsp:sp modelId="{9E716690-4A70-4E46-A64F-FE2034B96CB1}">
      <dsp:nvSpPr>
        <dsp:cNvPr id="0" name=""/>
        <dsp:cNvSpPr/>
      </dsp:nvSpPr>
      <dsp:spPr>
        <a:xfrm rot="2142401">
          <a:off x="3582982" y="1160333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45643" y="1163175"/>
        <a:ext cx="17122" cy="17122"/>
      </dsp:txXfrm>
    </dsp:sp>
    <dsp:sp modelId="{4E90F9D3-2673-4194-BA58-656059E49009}">
      <dsp:nvSpPr>
        <dsp:cNvPr id="0" name=""/>
        <dsp:cNvSpPr/>
      </dsp:nvSpPr>
      <dsp:spPr>
        <a:xfrm>
          <a:off x="3893239" y="1097874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903420" y="1108055"/>
        <a:ext cx="674814" cy="327226"/>
      </dsp:txXfrm>
    </dsp:sp>
    <dsp:sp modelId="{6590606D-36EB-4FC1-9D0B-7617F206A74F}">
      <dsp:nvSpPr>
        <dsp:cNvPr id="0" name=""/>
        <dsp:cNvSpPr/>
      </dsp:nvSpPr>
      <dsp:spPr>
        <a:xfrm rot="2142401">
          <a:off x="2609735" y="1360196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72396" y="1363038"/>
        <a:ext cx="17122" cy="17122"/>
      </dsp:txXfrm>
    </dsp:sp>
    <dsp:sp modelId="{FCD6EE19-950B-418E-A262-D5F853D5869C}">
      <dsp:nvSpPr>
        <dsp:cNvPr id="0" name=""/>
        <dsp:cNvSpPr/>
      </dsp:nvSpPr>
      <dsp:spPr>
        <a:xfrm>
          <a:off x="2919993" y="1297737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30174" y="1307918"/>
        <a:ext cx="674814" cy="327226"/>
      </dsp:txXfrm>
    </dsp:sp>
    <dsp:sp modelId="{9DD0347B-7B92-4273-B402-8C2AF17EBF30}">
      <dsp:nvSpPr>
        <dsp:cNvPr id="0" name=""/>
        <dsp:cNvSpPr/>
      </dsp:nvSpPr>
      <dsp:spPr>
        <a:xfrm rot="2142401">
          <a:off x="1636488" y="1560059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9150" y="1562902"/>
        <a:ext cx="17122" cy="17122"/>
      </dsp:txXfrm>
    </dsp:sp>
    <dsp:sp modelId="{EDC8F091-E5D6-4899-ACC6-983FDE93D4AA}">
      <dsp:nvSpPr>
        <dsp:cNvPr id="0" name=""/>
        <dsp:cNvSpPr/>
      </dsp:nvSpPr>
      <dsp:spPr>
        <a:xfrm>
          <a:off x="1946746" y="1497600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56927" y="1507781"/>
        <a:ext cx="674814" cy="327226"/>
      </dsp:txXfrm>
    </dsp:sp>
    <dsp:sp modelId="{662F6C9F-39A4-48E9-ADB1-0B2679B53AE3}">
      <dsp:nvSpPr>
        <dsp:cNvPr id="0" name=""/>
        <dsp:cNvSpPr/>
      </dsp:nvSpPr>
      <dsp:spPr>
        <a:xfrm rot="2142401">
          <a:off x="663242" y="1759922"/>
          <a:ext cx="342444" cy="22807"/>
        </a:xfrm>
        <a:custGeom>
          <a:avLst/>
          <a:gdLst/>
          <a:ahLst/>
          <a:cxnLst/>
          <a:rect l="0" t="0" r="0" b="0"/>
          <a:pathLst>
            <a:path>
              <a:moveTo>
                <a:pt x="0" y="11403"/>
              </a:moveTo>
              <a:lnTo>
                <a:pt x="342444" y="1140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5903" y="1762765"/>
        <a:ext cx="17122" cy="17122"/>
      </dsp:txXfrm>
    </dsp:sp>
    <dsp:sp modelId="{F084CB4F-2223-4FCB-9837-E55CABFBB88A}">
      <dsp:nvSpPr>
        <dsp:cNvPr id="0" name=""/>
        <dsp:cNvSpPr/>
      </dsp:nvSpPr>
      <dsp:spPr>
        <a:xfrm>
          <a:off x="973499" y="1697463"/>
          <a:ext cx="695176" cy="347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83680" y="1707644"/>
        <a:ext cx="674814" cy="32722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776EC78-DDB9-47EC-8845-A54F41A11349}">
      <dsp:nvSpPr>
        <dsp:cNvPr id="0" name=""/>
        <dsp:cNvSpPr/>
      </dsp:nvSpPr>
      <dsp:spPr>
        <a:xfrm>
          <a:off x="4168778" y="1456380"/>
          <a:ext cx="91440" cy="91440"/>
        </a:xfrm>
        <a:custGeom>
          <a:avLst/>
          <a:gdLst/>
          <a:ahLst/>
          <a:cxnLst/>
          <a:rect l="0" t="0" r="0" b="0"/>
          <a:pathLst>
            <a:path>
              <a:moveTo>
                <a:pt x="45720" y="45720"/>
              </a:moveTo>
              <a:lnTo>
                <a:pt x="4572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9CC9DCE-C203-49E1-874B-6C29282223B2}">
      <dsp:nvSpPr>
        <dsp:cNvPr id="0" name=""/>
        <dsp:cNvSpPr/>
      </dsp:nvSpPr>
      <dsp:spPr>
        <a:xfrm>
          <a:off x="3875144" y="119932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339353" y="100749"/>
              </a:lnTo>
              <a:lnTo>
                <a:pt x="339353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94D11E-8F83-4B57-93A6-26CB36B3A777}">
      <dsp:nvSpPr>
        <dsp:cNvPr id="0" name=""/>
        <dsp:cNvSpPr/>
      </dsp:nvSpPr>
      <dsp:spPr>
        <a:xfrm>
          <a:off x="3535791" y="145638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339353" y="100749"/>
              </a:lnTo>
              <a:lnTo>
                <a:pt x="339353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CA187D-3442-4A97-8748-A0E0EF1BE21F}">
      <dsp:nvSpPr>
        <dsp:cNvPr id="0" name=""/>
        <dsp:cNvSpPr/>
      </dsp:nvSpPr>
      <dsp:spPr>
        <a:xfrm>
          <a:off x="3659747" y="1970501"/>
          <a:ext cx="91440" cy="91440"/>
        </a:xfrm>
        <a:custGeom>
          <a:avLst/>
          <a:gdLst/>
          <a:ahLst/>
          <a:cxnLst/>
          <a:rect l="0" t="0" r="0" b="0"/>
          <a:pathLst>
            <a:path>
              <a:moveTo>
                <a:pt x="45720" y="45720"/>
              </a:moveTo>
              <a:lnTo>
                <a:pt x="4572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3BB05C3-1EF6-4631-9C89-63B2E82A77C1}">
      <dsp:nvSpPr>
        <dsp:cNvPr id="0" name=""/>
        <dsp:cNvSpPr/>
      </dsp:nvSpPr>
      <dsp:spPr>
        <a:xfrm>
          <a:off x="3535791" y="171344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169676" y="100749"/>
              </a:lnTo>
              <a:lnTo>
                <a:pt x="169676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D4DEF4-0168-4B5C-9F45-732D1CEAEA7D}">
      <dsp:nvSpPr>
        <dsp:cNvPr id="0" name=""/>
        <dsp:cNvSpPr/>
      </dsp:nvSpPr>
      <dsp:spPr>
        <a:xfrm>
          <a:off x="3366114" y="171344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169676" y="45720"/>
              </a:moveTo>
              <a:lnTo>
                <a:pt x="169676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3E0ED2C-FDEF-4486-83E0-B8E17D380E1B}">
      <dsp:nvSpPr>
        <dsp:cNvPr id="0" name=""/>
        <dsp:cNvSpPr/>
      </dsp:nvSpPr>
      <dsp:spPr>
        <a:xfrm>
          <a:off x="3490071" y="1456380"/>
          <a:ext cx="91440" cy="91440"/>
        </a:xfrm>
        <a:custGeom>
          <a:avLst/>
          <a:gdLst/>
          <a:ahLst/>
          <a:cxnLst/>
          <a:rect l="0" t="0" r="0" b="0"/>
          <a:pathLst>
            <a:path>
              <a:moveTo>
                <a:pt x="45720" y="45720"/>
              </a:moveTo>
              <a:lnTo>
                <a:pt x="4572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D26E37A-CEE7-4861-AE63-6AA4A69303BC}">
      <dsp:nvSpPr>
        <dsp:cNvPr id="0" name=""/>
        <dsp:cNvSpPr/>
      </dsp:nvSpPr>
      <dsp:spPr>
        <a:xfrm>
          <a:off x="3196437" y="145638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339353" y="45720"/>
              </a:moveTo>
              <a:lnTo>
                <a:pt x="339353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07D6E4-9AB1-4354-BC64-0CB205C58351}">
      <dsp:nvSpPr>
        <dsp:cNvPr id="0" name=""/>
        <dsp:cNvSpPr/>
      </dsp:nvSpPr>
      <dsp:spPr>
        <a:xfrm>
          <a:off x="3535791" y="119932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339353" y="45720"/>
              </a:moveTo>
              <a:lnTo>
                <a:pt x="339353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FD73B-BB2A-427F-9E9C-ABED5BF51D46}">
      <dsp:nvSpPr>
        <dsp:cNvPr id="0" name=""/>
        <dsp:cNvSpPr/>
      </dsp:nvSpPr>
      <dsp:spPr>
        <a:xfrm>
          <a:off x="3111598" y="942259"/>
          <a:ext cx="763545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763545" y="100749"/>
              </a:lnTo>
              <a:lnTo>
                <a:pt x="763545" y="12647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977143-AEE6-4526-8781-036A3E5AB515}">
      <dsp:nvSpPr>
        <dsp:cNvPr id="0" name=""/>
        <dsp:cNvSpPr/>
      </dsp:nvSpPr>
      <dsp:spPr>
        <a:xfrm>
          <a:off x="2348053" y="119932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339353" y="100749"/>
              </a:lnTo>
              <a:lnTo>
                <a:pt x="339353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7EB0AFF-B536-4497-883B-D87DDBEDF000}">
      <dsp:nvSpPr>
        <dsp:cNvPr id="0" name=""/>
        <dsp:cNvSpPr/>
      </dsp:nvSpPr>
      <dsp:spPr>
        <a:xfrm>
          <a:off x="2302333" y="1199320"/>
          <a:ext cx="91440" cy="91440"/>
        </a:xfrm>
        <a:custGeom>
          <a:avLst/>
          <a:gdLst/>
          <a:ahLst/>
          <a:cxnLst/>
          <a:rect l="0" t="0" r="0" b="0"/>
          <a:pathLst>
            <a:path>
              <a:moveTo>
                <a:pt x="45720" y="45720"/>
              </a:moveTo>
              <a:lnTo>
                <a:pt x="4572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2039CD5-D0EC-4E2E-B9B1-B8A1EA19998F}">
      <dsp:nvSpPr>
        <dsp:cNvPr id="0" name=""/>
        <dsp:cNvSpPr/>
      </dsp:nvSpPr>
      <dsp:spPr>
        <a:xfrm>
          <a:off x="2687406" y="1713441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339353" y="100749"/>
              </a:lnTo>
              <a:lnTo>
                <a:pt x="339353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B49069-9C17-4D14-9890-44831BD7F304}">
      <dsp:nvSpPr>
        <dsp:cNvPr id="0" name=""/>
        <dsp:cNvSpPr/>
      </dsp:nvSpPr>
      <dsp:spPr>
        <a:xfrm>
          <a:off x="2641686" y="1713441"/>
          <a:ext cx="91440" cy="91440"/>
        </a:xfrm>
        <a:custGeom>
          <a:avLst/>
          <a:gdLst/>
          <a:ahLst/>
          <a:cxnLst/>
          <a:rect l="0" t="0" r="0" b="0"/>
          <a:pathLst>
            <a:path>
              <a:moveTo>
                <a:pt x="45720" y="45720"/>
              </a:moveTo>
              <a:lnTo>
                <a:pt x="4572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717BD8-A9BC-4A5B-AB29-9F25F4ED1F5A}">
      <dsp:nvSpPr>
        <dsp:cNvPr id="0" name=""/>
        <dsp:cNvSpPr/>
      </dsp:nvSpPr>
      <dsp:spPr>
        <a:xfrm>
          <a:off x="2348053" y="1713441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339353" y="45720"/>
              </a:moveTo>
              <a:lnTo>
                <a:pt x="339353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1C22D3-E220-47C7-992D-F3C531FAF8BB}">
      <dsp:nvSpPr>
        <dsp:cNvPr id="0" name=""/>
        <dsp:cNvSpPr/>
      </dsp:nvSpPr>
      <dsp:spPr>
        <a:xfrm>
          <a:off x="2008699" y="1456380"/>
          <a:ext cx="67870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678707" y="100749"/>
              </a:lnTo>
              <a:lnTo>
                <a:pt x="678707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E5987D-69C6-431B-BA5A-7811D8A215B3}">
      <dsp:nvSpPr>
        <dsp:cNvPr id="0" name=""/>
        <dsp:cNvSpPr/>
      </dsp:nvSpPr>
      <dsp:spPr>
        <a:xfrm>
          <a:off x="2008699" y="1970501"/>
          <a:ext cx="509030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509030" y="100749"/>
              </a:lnTo>
              <a:lnTo>
                <a:pt x="50903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B677881-1C96-4374-91EC-E7433EC63255}">
      <dsp:nvSpPr>
        <dsp:cNvPr id="0" name=""/>
        <dsp:cNvSpPr/>
      </dsp:nvSpPr>
      <dsp:spPr>
        <a:xfrm>
          <a:off x="2008699" y="197050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169676" y="100749"/>
              </a:lnTo>
              <a:lnTo>
                <a:pt x="169676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9D5F2D-34D8-4D1E-82F8-93EFC53CB9CE}">
      <dsp:nvSpPr>
        <dsp:cNvPr id="0" name=""/>
        <dsp:cNvSpPr/>
      </dsp:nvSpPr>
      <dsp:spPr>
        <a:xfrm>
          <a:off x="1839022" y="197050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169676" y="45720"/>
              </a:moveTo>
              <a:lnTo>
                <a:pt x="169676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B406153-52BC-4B26-915B-79BD2E27F58F}">
      <dsp:nvSpPr>
        <dsp:cNvPr id="0" name=""/>
        <dsp:cNvSpPr/>
      </dsp:nvSpPr>
      <dsp:spPr>
        <a:xfrm>
          <a:off x="1499668" y="1970501"/>
          <a:ext cx="509030" cy="91440"/>
        </a:xfrm>
        <a:custGeom>
          <a:avLst/>
          <a:gdLst/>
          <a:ahLst/>
          <a:cxnLst/>
          <a:rect l="0" t="0" r="0" b="0"/>
          <a:pathLst>
            <a:path>
              <a:moveTo>
                <a:pt x="509030" y="45720"/>
              </a:moveTo>
              <a:lnTo>
                <a:pt x="509030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CC43A8-84B7-40DB-BF56-EB800C1651E2}">
      <dsp:nvSpPr>
        <dsp:cNvPr id="0" name=""/>
        <dsp:cNvSpPr/>
      </dsp:nvSpPr>
      <dsp:spPr>
        <a:xfrm>
          <a:off x="1329992" y="1713441"/>
          <a:ext cx="678707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678707" y="100749"/>
              </a:lnTo>
              <a:lnTo>
                <a:pt x="678707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963786F-059F-4CF8-A849-7AC2132CE4D0}">
      <dsp:nvSpPr>
        <dsp:cNvPr id="0" name=""/>
        <dsp:cNvSpPr/>
      </dsp:nvSpPr>
      <dsp:spPr>
        <a:xfrm>
          <a:off x="651284" y="1970501"/>
          <a:ext cx="509030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509030" y="100749"/>
              </a:lnTo>
              <a:lnTo>
                <a:pt x="50903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BA1A1DD-8B3A-4D6E-9336-686B8F1F1566}">
      <dsp:nvSpPr>
        <dsp:cNvPr id="0" name=""/>
        <dsp:cNvSpPr/>
      </dsp:nvSpPr>
      <dsp:spPr>
        <a:xfrm>
          <a:off x="651284" y="197050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0" y="100749"/>
              </a:lnTo>
              <a:lnTo>
                <a:pt x="169676" y="100749"/>
              </a:lnTo>
              <a:lnTo>
                <a:pt x="169676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C679C9-F1EF-4C5D-B098-5589ED39AFF4}">
      <dsp:nvSpPr>
        <dsp:cNvPr id="0" name=""/>
        <dsp:cNvSpPr/>
      </dsp:nvSpPr>
      <dsp:spPr>
        <a:xfrm>
          <a:off x="481607" y="1970501"/>
          <a:ext cx="169676" cy="91440"/>
        </a:xfrm>
        <a:custGeom>
          <a:avLst/>
          <a:gdLst/>
          <a:ahLst/>
          <a:cxnLst/>
          <a:rect l="0" t="0" r="0" b="0"/>
          <a:pathLst>
            <a:path>
              <a:moveTo>
                <a:pt x="169676" y="45720"/>
              </a:moveTo>
              <a:lnTo>
                <a:pt x="169676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47922F-EF95-4A6F-ADA3-3893CD1F6E99}">
      <dsp:nvSpPr>
        <dsp:cNvPr id="0" name=""/>
        <dsp:cNvSpPr/>
      </dsp:nvSpPr>
      <dsp:spPr>
        <a:xfrm>
          <a:off x="142254" y="1970501"/>
          <a:ext cx="509030" cy="91440"/>
        </a:xfrm>
        <a:custGeom>
          <a:avLst/>
          <a:gdLst/>
          <a:ahLst/>
          <a:cxnLst/>
          <a:rect l="0" t="0" r="0" b="0"/>
          <a:pathLst>
            <a:path>
              <a:moveTo>
                <a:pt x="509030" y="45720"/>
              </a:moveTo>
              <a:lnTo>
                <a:pt x="509030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C1F0C8-1F48-4ABD-BA0F-7FC52CF24DE8}">
      <dsp:nvSpPr>
        <dsp:cNvPr id="0" name=""/>
        <dsp:cNvSpPr/>
      </dsp:nvSpPr>
      <dsp:spPr>
        <a:xfrm>
          <a:off x="651284" y="1713441"/>
          <a:ext cx="678707" cy="91440"/>
        </a:xfrm>
        <a:custGeom>
          <a:avLst/>
          <a:gdLst/>
          <a:ahLst/>
          <a:cxnLst/>
          <a:rect l="0" t="0" r="0" b="0"/>
          <a:pathLst>
            <a:path>
              <a:moveTo>
                <a:pt x="678707" y="45720"/>
              </a:moveTo>
              <a:lnTo>
                <a:pt x="678707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1BEE6A-FC8A-428A-890E-BBA89095E757}">
      <dsp:nvSpPr>
        <dsp:cNvPr id="0" name=""/>
        <dsp:cNvSpPr/>
      </dsp:nvSpPr>
      <dsp:spPr>
        <a:xfrm>
          <a:off x="1329992" y="1456380"/>
          <a:ext cx="678707" cy="91440"/>
        </a:xfrm>
        <a:custGeom>
          <a:avLst/>
          <a:gdLst/>
          <a:ahLst/>
          <a:cxnLst/>
          <a:rect l="0" t="0" r="0" b="0"/>
          <a:pathLst>
            <a:path>
              <a:moveTo>
                <a:pt x="678707" y="45720"/>
              </a:moveTo>
              <a:lnTo>
                <a:pt x="678707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88A1A8F-54E5-499F-B8F2-FF59FDDB7A7D}">
      <dsp:nvSpPr>
        <dsp:cNvPr id="0" name=""/>
        <dsp:cNvSpPr/>
      </dsp:nvSpPr>
      <dsp:spPr>
        <a:xfrm>
          <a:off x="2008699" y="1199320"/>
          <a:ext cx="339353" cy="91440"/>
        </a:xfrm>
        <a:custGeom>
          <a:avLst/>
          <a:gdLst/>
          <a:ahLst/>
          <a:cxnLst/>
          <a:rect l="0" t="0" r="0" b="0"/>
          <a:pathLst>
            <a:path>
              <a:moveTo>
                <a:pt x="339353" y="45720"/>
              </a:moveTo>
              <a:lnTo>
                <a:pt x="339353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692A1D-48BE-4D3D-A182-7AE1400E5FB5}">
      <dsp:nvSpPr>
        <dsp:cNvPr id="0" name=""/>
        <dsp:cNvSpPr/>
      </dsp:nvSpPr>
      <dsp:spPr>
        <a:xfrm>
          <a:off x="2348053" y="942259"/>
          <a:ext cx="763545" cy="91440"/>
        </a:xfrm>
        <a:custGeom>
          <a:avLst/>
          <a:gdLst/>
          <a:ahLst/>
          <a:cxnLst/>
          <a:rect l="0" t="0" r="0" b="0"/>
          <a:pathLst>
            <a:path>
              <a:moveTo>
                <a:pt x="763545" y="45720"/>
              </a:moveTo>
              <a:lnTo>
                <a:pt x="763545" y="100749"/>
              </a:lnTo>
              <a:lnTo>
                <a:pt x="0" y="100749"/>
              </a:lnTo>
              <a:lnTo>
                <a:pt x="0" y="12647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4989BF1-6F44-42E9-9408-8A0FDC0A3BD9}">
      <dsp:nvSpPr>
        <dsp:cNvPr id="0" name=""/>
        <dsp:cNvSpPr/>
      </dsp:nvSpPr>
      <dsp:spPr>
        <a:xfrm>
          <a:off x="2972772" y="811670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3ED9C27-9F6D-48C9-9150-7EA3A4846BB6}">
      <dsp:nvSpPr>
        <dsp:cNvPr id="0" name=""/>
        <dsp:cNvSpPr/>
      </dsp:nvSpPr>
      <dsp:spPr>
        <a:xfrm>
          <a:off x="3003622" y="84097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Data Type</a:t>
          </a:r>
        </a:p>
      </dsp:txBody>
      <dsp:txXfrm>
        <a:off x="3008786" y="846142"/>
        <a:ext cx="267325" cy="165981"/>
      </dsp:txXfrm>
    </dsp:sp>
    <dsp:sp modelId="{006CD93C-1BC4-46E8-AB53-773C289DEA00}">
      <dsp:nvSpPr>
        <dsp:cNvPr id="0" name=""/>
        <dsp:cNvSpPr/>
      </dsp:nvSpPr>
      <dsp:spPr>
        <a:xfrm>
          <a:off x="2209226" y="1068730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2519A5A-06B2-486F-B4B8-2B314AAC7963}">
      <dsp:nvSpPr>
        <dsp:cNvPr id="0" name=""/>
        <dsp:cNvSpPr/>
      </dsp:nvSpPr>
      <dsp:spPr>
        <a:xfrm>
          <a:off x="2240077" y="109803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Simple</a:t>
          </a:r>
        </a:p>
      </dsp:txBody>
      <dsp:txXfrm>
        <a:off x="2245241" y="1103202"/>
        <a:ext cx="267325" cy="165981"/>
      </dsp:txXfrm>
    </dsp:sp>
    <dsp:sp modelId="{36923B0C-8446-498D-BFE9-F13AD37D2E1E}">
      <dsp:nvSpPr>
        <dsp:cNvPr id="0" name=""/>
        <dsp:cNvSpPr/>
      </dsp:nvSpPr>
      <dsp:spPr>
        <a:xfrm>
          <a:off x="1869872" y="132579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E54DD1D-B864-4F74-BC59-4C33282179BE}">
      <dsp:nvSpPr>
        <dsp:cNvPr id="0" name=""/>
        <dsp:cNvSpPr/>
      </dsp:nvSpPr>
      <dsp:spPr>
        <a:xfrm>
          <a:off x="1900723" y="135509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Number</a:t>
          </a:r>
        </a:p>
      </dsp:txBody>
      <dsp:txXfrm>
        <a:off x="1905887" y="1360262"/>
        <a:ext cx="267325" cy="165981"/>
      </dsp:txXfrm>
    </dsp:sp>
    <dsp:sp modelId="{50F066BE-CF83-4F96-8556-9C813E488AC6}">
      <dsp:nvSpPr>
        <dsp:cNvPr id="0" name=""/>
        <dsp:cNvSpPr/>
      </dsp:nvSpPr>
      <dsp:spPr>
        <a:xfrm>
          <a:off x="1191165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DF05A95-2ED0-4E96-8DB1-463E158E2881}">
      <dsp:nvSpPr>
        <dsp:cNvPr id="0" name=""/>
        <dsp:cNvSpPr/>
      </dsp:nvSpPr>
      <dsp:spPr>
        <a:xfrm>
          <a:off x="1222015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Integer</a:t>
          </a:r>
        </a:p>
      </dsp:txBody>
      <dsp:txXfrm>
        <a:off x="1227179" y="1617323"/>
        <a:ext cx="267325" cy="165981"/>
      </dsp:txXfrm>
    </dsp:sp>
    <dsp:sp modelId="{4F694437-AAB6-466B-9E75-23689D9BA9C6}">
      <dsp:nvSpPr>
        <dsp:cNvPr id="0" name=""/>
        <dsp:cNvSpPr/>
      </dsp:nvSpPr>
      <dsp:spPr>
        <a:xfrm>
          <a:off x="512458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B65349E-7514-46C0-BB96-C3F9F70F418C}">
      <dsp:nvSpPr>
        <dsp:cNvPr id="0" name=""/>
        <dsp:cNvSpPr/>
      </dsp:nvSpPr>
      <dsp:spPr>
        <a:xfrm>
          <a:off x="543308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Sign</a:t>
          </a:r>
        </a:p>
      </dsp:txBody>
      <dsp:txXfrm>
        <a:off x="548472" y="1874383"/>
        <a:ext cx="267325" cy="165981"/>
      </dsp:txXfrm>
    </dsp:sp>
    <dsp:sp modelId="{EC7B2A6B-1356-44C5-8326-ED3A092B7849}">
      <dsp:nvSpPr>
        <dsp:cNvPr id="0" name=""/>
        <dsp:cNvSpPr/>
      </dsp:nvSpPr>
      <dsp:spPr>
        <a:xfrm>
          <a:off x="3427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362FE01-9451-4741-ADB7-D87856386765}">
      <dsp:nvSpPr>
        <dsp:cNvPr id="0" name=""/>
        <dsp:cNvSpPr/>
      </dsp:nvSpPr>
      <dsp:spPr>
        <a:xfrm>
          <a:off x="34278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sbyte</a:t>
          </a:r>
        </a:p>
      </dsp:txBody>
      <dsp:txXfrm>
        <a:off x="39442" y="2131444"/>
        <a:ext cx="267325" cy="165981"/>
      </dsp:txXfrm>
    </dsp:sp>
    <dsp:sp modelId="{617260E8-B7D1-469D-8D90-0400897CE89F}">
      <dsp:nvSpPr>
        <dsp:cNvPr id="0" name=""/>
        <dsp:cNvSpPr/>
      </dsp:nvSpPr>
      <dsp:spPr>
        <a:xfrm>
          <a:off x="342781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A6BC6B3-F29E-4A50-B629-BE50D4936BCD}">
      <dsp:nvSpPr>
        <dsp:cNvPr id="0" name=""/>
        <dsp:cNvSpPr/>
      </dsp:nvSpPr>
      <dsp:spPr>
        <a:xfrm>
          <a:off x="373631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short</a:t>
          </a:r>
        </a:p>
      </dsp:txBody>
      <dsp:txXfrm>
        <a:off x="378795" y="2131444"/>
        <a:ext cx="267325" cy="165981"/>
      </dsp:txXfrm>
    </dsp:sp>
    <dsp:sp modelId="{42912AD8-2BD2-46AE-920E-7FBC5D0FCA0D}">
      <dsp:nvSpPr>
        <dsp:cNvPr id="0" name=""/>
        <dsp:cNvSpPr/>
      </dsp:nvSpPr>
      <dsp:spPr>
        <a:xfrm>
          <a:off x="682135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F057067-3ECB-4F99-BF77-56F48F2CE47F}">
      <dsp:nvSpPr>
        <dsp:cNvPr id="0" name=""/>
        <dsp:cNvSpPr/>
      </dsp:nvSpPr>
      <dsp:spPr>
        <a:xfrm>
          <a:off x="712985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int</a:t>
          </a:r>
        </a:p>
      </dsp:txBody>
      <dsp:txXfrm>
        <a:off x="718149" y="2131444"/>
        <a:ext cx="267325" cy="165981"/>
      </dsp:txXfrm>
    </dsp:sp>
    <dsp:sp modelId="{3D40C8FC-596F-400A-B117-A82B4F18A3CF}">
      <dsp:nvSpPr>
        <dsp:cNvPr id="0" name=""/>
        <dsp:cNvSpPr/>
      </dsp:nvSpPr>
      <dsp:spPr>
        <a:xfrm>
          <a:off x="1021488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DF6191A-1A92-4628-AB32-DA3975B5F4CD}">
      <dsp:nvSpPr>
        <dsp:cNvPr id="0" name=""/>
        <dsp:cNvSpPr/>
      </dsp:nvSpPr>
      <dsp:spPr>
        <a:xfrm>
          <a:off x="1052339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long</a:t>
          </a:r>
        </a:p>
      </dsp:txBody>
      <dsp:txXfrm>
        <a:off x="1057503" y="2131444"/>
        <a:ext cx="267325" cy="165981"/>
      </dsp:txXfrm>
    </dsp:sp>
    <dsp:sp modelId="{41601C7E-2F41-4CD3-A565-8BF93D18BC28}">
      <dsp:nvSpPr>
        <dsp:cNvPr id="0" name=""/>
        <dsp:cNvSpPr/>
      </dsp:nvSpPr>
      <dsp:spPr>
        <a:xfrm>
          <a:off x="1869872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D0F3CA0-FB67-45FB-88F5-653E8D4CF991}">
      <dsp:nvSpPr>
        <dsp:cNvPr id="0" name=""/>
        <dsp:cNvSpPr/>
      </dsp:nvSpPr>
      <dsp:spPr>
        <a:xfrm>
          <a:off x="1900723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Unsiged</a:t>
          </a:r>
        </a:p>
      </dsp:txBody>
      <dsp:txXfrm>
        <a:off x="1905887" y="1874383"/>
        <a:ext cx="267325" cy="165981"/>
      </dsp:txXfrm>
    </dsp:sp>
    <dsp:sp modelId="{759BD10B-BCBD-4A53-8990-A04A07CF6A41}">
      <dsp:nvSpPr>
        <dsp:cNvPr id="0" name=""/>
        <dsp:cNvSpPr/>
      </dsp:nvSpPr>
      <dsp:spPr>
        <a:xfrm>
          <a:off x="1360842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0A9CFD4-D28E-486F-A368-B73432439F7D}">
      <dsp:nvSpPr>
        <dsp:cNvPr id="0" name=""/>
        <dsp:cNvSpPr/>
      </dsp:nvSpPr>
      <dsp:spPr>
        <a:xfrm>
          <a:off x="1391692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byte</a:t>
          </a:r>
        </a:p>
      </dsp:txBody>
      <dsp:txXfrm>
        <a:off x="1396856" y="2131444"/>
        <a:ext cx="267325" cy="165981"/>
      </dsp:txXfrm>
    </dsp:sp>
    <dsp:sp modelId="{74EE5332-29B8-46D9-887C-AE47A9073771}">
      <dsp:nvSpPr>
        <dsp:cNvPr id="0" name=""/>
        <dsp:cNvSpPr/>
      </dsp:nvSpPr>
      <dsp:spPr>
        <a:xfrm>
          <a:off x="1700196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D805B5-B4C2-422E-ACB0-0DCC81D9E8EB}">
      <dsp:nvSpPr>
        <dsp:cNvPr id="0" name=""/>
        <dsp:cNvSpPr/>
      </dsp:nvSpPr>
      <dsp:spPr>
        <a:xfrm>
          <a:off x="1731046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ushort</a:t>
          </a:r>
        </a:p>
      </dsp:txBody>
      <dsp:txXfrm>
        <a:off x="1736210" y="2131444"/>
        <a:ext cx="267325" cy="165981"/>
      </dsp:txXfrm>
    </dsp:sp>
    <dsp:sp modelId="{EF01693E-A77C-4757-AAD9-DBB52BD436DB}">
      <dsp:nvSpPr>
        <dsp:cNvPr id="0" name=""/>
        <dsp:cNvSpPr/>
      </dsp:nvSpPr>
      <dsp:spPr>
        <a:xfrm>
          <a:off x="2039549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DA4AF56-7D56-4CAC-8267-A98EA4321FF9}">
      <dsp:nvSpPr>
        <dsp:cNvPr id="0" name=""/>
        <dsp:cNvSpPr/>
      </dsp:nvSpPr>
      <dsp:spPr>
        <a:xfrm>
          <a:off x="2070400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uint</a:t>
          </a:r>
        </a:p>
      </dsp:txBody>
      <dsp:txXfrm>
        <a:off x="2075564" y="2131444"/>
        <a:ext cx="267325" cy="165981"/>
      </dsp:txXfrm>
    </dsp:sp>
    <dsp:sp modelId="{CFC2F085-A9F3-47A7-84CC-3530451F48F4}">
      <dsp:nvSpPr>
        <dsp:cNvPr id="0" name=""/>
        <dsp:cNvSpPr/>
      </dsp:nvSpPr>
      <dsp:spPr>
        <a:xfrm>
          <a:off x="2378903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B0576D9-B401-4E4A-BF99-96EC1EB4DCC0}">
      <dsp:nvSpPr>
        <dsp:cNvPr id="0" name=""/>
        <dsp:cNvSpPr/>
      </dsp:nvSpPr>
      <dsp:spPr>
        <a:xfrm>
          <a:off x="2409753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ulong</a:t>
          </a:r>
        </a:p>
      </dsp:txBody>
      <dsp:txXfrm>
        <a:off x="2414917" y="2131444"/>
        <a:ext cx="267325" cy="165981"/>
      </dsp:txXfrm>
    </dsp:sp>
    <dsp:sp modelId="{B0CCA9CB-707D-4CF4-A081-3618F7036065}">
      <dsp:nvSpPr>
        <dsp:cNvPr id="0" name=""/>
        <dsp:cNvSpPr/>
      </dsp:nvSpPr>
      <dsp:spPr>
        <a:xfrm>
          <a:off x="2548580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B282AF7-A580-4EA5-B8C8-C96D271BAA9A}">
      <dsp:nvSpPr>
        <dsp:cNvPr id="0" name=""/>
        <dsp:cNvSpPr/>
      </dsp:nvSpPr>
      <dsp:spPr>
        <a:xfrm>
          <a:off x="2579430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Floating Point</a:t>
          </a:r>
        </a:p>
      </dsp:txBody>
      <dsp:txXfrm>
        <a:off x="2584594" y="1617323"/>
        <a:ext cx="267325" cy="165981"/>
      </dsp:txXfrm>
    </dsp:sp>
    <dsp:sp modelId="{F439D6F6-2CAC-4492-9E24-EBB050050D75}">
      <dsp:nvSpPr>
        <dsp:cNvPr id="0" name=""/>
        <dsp:cNvSpPr/>
      </dsp:nvSpPr>
      <dsp:spPr>
        <a:xfrm>
          <a:off x="2209226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52B013F-7AD5-46EC-B4EB-E092519201EF}">
      <dsp:nvSpPr>
        <dsp:cNvPr id="0" name=""/>
        <dsp:cNvSpPr/>
      </dsp:nvSpPr>
      <dsp:spPr>
        <a:xfrm>
          <a:off x="2240077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float</a:t>
          </a:r>
        </a:p>
      </dsp:txBody>
      <dsp:txXfrm>
        <a:off x="2245241" y="1874383"/>
        <a:ext cx="267325" cy="165981"/>
      </dsp:txXfrm>
    </dsp:sp>
    <dsp:sp modelId="{98DC3E6E-7AA0-45C8-A337-41E6D8132851}">
      <dsp:nvSpPr>
        <dsp:cNvPr id="0" name=""/>
        <dsp:cNvSpPr/>
      </dsp:nvSpPr>
      <dsp:spPr>
        <a:xfrm>
          <a:off x="2548580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9B64B9A-6FCD-4C47-8295-730ACBB62DEF}">
      <dsp:nvSpPr>
        <dsp:cNvPr id="0" name=""/>
        <dsp:cNvSpPr/>
      </dsp:nvSpPr>
      <dsp:spPr>
        <a:xfrm>
          <a:off x="2579430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double</a:t>
          </a:r>
        </a:p>
      </dsp:txBody>
      <dsp:txXfrm>
        <a:off x="2584594" y="1874383"/>
        <a:ext cx="267325" cy="165981"/>
      </dsp:txXfrm>
    </dsp:sp>
    <dsp:sp modelId="{078864BC-A28F-49C6-A013-6349C1B51EAE}">
      <dsp:nvSpPr>
        <dsp:cNvPr id="0" name=""/>
        <dsp:cNvSpPr/>
      </dsp:nvSpPr>
      <dsp:spPr>
        <a:xfrm>
          <a:off x="2887934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4C43396F-AAC4-4898-B98B-B860254476A6}">
      <dsp:nvSpPr>
        <dsp:cNvPr id="0" name=""/>
        <dsp:cNvSpPr/>
      </dsp:nvSpPr>
      <dsp:spPr>
        <a:xfrm>
          <a:off x="2918784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decimal</a:t>
          </a:r>
        </a:p>
      </dsp:txBody>
      <dsp:txXfrm>
        <a:off x="2923948" y="1874383"/>
        <a:ext cx="267325" cy="165981"/>
      </dsp:txXfrm>
    </dsp:sp>
    <dsp:sp modelId="{1A5673B8-E063-4ABF-99D8-72C70ECD5463}">
      <dsp:nvSpPr>
        <dsp:cNvPr id="0" name=""/>
        <dsp:cNvSpPr/>
      </dsp:nvSpPr>
      <dsp:spPr>
        <a:xfrm>
          <a:off x="2209226" y="132579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272889A-0759-4B5D-B066-CC783317A060}">
      <dsp:nvSpPr>
        <dsp:cNvPr id="0" name=""/>
        <dsp:cNvSpPr/>
      </dsp:nvSpPr>
      <dsp:spPr>
        <a:xfrm>
          <a:off x="2240077" y="135509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Boolean</a:t>
          </a:r>
        </a:p>
      </dsp:txBody>
      <dsp:txXfrm>
        <a:off x="2245241" y="1360262"/>
        <a:ext cx="267325" cy="165981"/>
      </dsp:txXfrm>
    </dsp:sp>
    <dsp:sp modelId="{40514D40-7D70-48FC-BE7E-5F47376EBFE2}">
      <dsp:nvSpPr>
        <dsp:cNvPr id="0" name=""/>
        <dsp:cNvSpPr/>
      </dsp:nvSpPr>
      <dsp:spPr>
        <a:xfrm>
          <a:off x="2548580" y="132579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79ECCB0-F91C-471D-9546-9EC5B77FD57E}">
      <dsp:nvSpPr>
        <dsp:cNvPr id="0" name=""/>
        <dsp:cNvSpPr/>
      </dsp:nvSpPr>
      <dsp:spPr>
        <a:xfrm>
          <a:off x="2579430" y="135509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Character</a:t>
          </a:r>
        </a:p>
      </dsp:txBody>
      <dsp:txXfrm>
        <a:off x="2584594" y="1360262"/>
        <a:ext cx="267325" cy="165981"/>
      </dsp:txXfrm>
    </dsp:sp>
    <dsp:sp modelId="{AE53D3BC-5BF7-4B93-BF99-448FFE97124B}">
      <dsp:nvSpPr>
        <dsp:cNvPr id="0" name=""/>
        <dsp:cNvSpPr/>
      </dsp:nvSpPr>
      <dsp:spPr>
        <a:xfrm>
          <a:off x="3736318" y="1068730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E82572F-9F94-4D08-81CB-A9858CF5DE29}">
      <dsp:nvSpPr>
        <dsp:cNvPr id="0" name=""/>
        <dsp:cNvSpPr/>
      </dsp:nvSpPr>
      <dsp:spPr>
        <a:xfrm>
          <a:off x="3767168" y="109803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Complex</a:t>
          </a:r>
        </a:p>
      </dsp:txBody>
      <dsp:txXfrm>
        <a:off x="3772332" y="1103202"/>
        <a:ext cx="267325" cy="165981"/>
      </dsp:txXfrm>
    </dsp:sp>
    <dsp:sp modelId="{DA4FF43C-816D-4BB6-98A2-8401EE803BED}">
      <dsp:nvSpPr>
        <dsp:cNvPr id="0" name=""/>
        <dsp:cNvSpPr/>
      </dsp:nvSpPr>
      <dsp:spPr>
        <a:xfrm>
          <a:off x="3396964" y="132579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8D6F28-C209-4CCF-9064-A64F63E46B6D}">
      <dsp:nvSpPr>
        <dsp:cNvPr id="0" name=""/>
        <dsp:cNvSpPr/>
      </dsp:nvSpPr>
      <dsp:spPr>
        <a:xfrm>
          <a:off x="3427814" y="135509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Homogeneous</a:t>
          </a:r>
        </a:p>
      </dsp:txBody>
      <dsp:txXfrm>
        <a:off x="3432978" y="1360262"/>
        <a:ext cx="267325" cy="165981"/>
      </dsp:txXfrm>
    </dsp:sp>
    <dsp:sp modelId="{972906F9-0FD5-4314-9A79-958605245338}">
      <dsp:nvSpPr>
        <dsp:cNvPr id="0" name=""/>
        <dsp:cNvSpPr/>
      </dsp:nvSpPr>
      <dsp:spPr>
        <a:xfrm>
          <a:off x="3057610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CEC16F5-7A06-4BC5-B5FD-C714FDBA7EF0}">
      <dsp:nvSpPr>
        <dsp:cNvPr id="0" name=""/>
        <dsp:cNvSpPr/>
      </dsp:nvSpPr>
      <dsp:spPr>
        <a:xfrm>
          <a:off x="3088461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String</a:t>
          </a:r>
        </a:p>
      </dsp:txBody>
      <dsp:txXfrm>
        <a:off x="3093625" y="1617323"/>
        <a:ext cx="267325" cy="165981"/>
      </dsp:txXfrm>
    </dsp:sp>
    <dsp:sp modelId="{3C3D3F36-FA86-4343-BF36-BE545D4541E6}">
      <dsp:nvSpPr>
        <dsp:cNvPr id="0" name=""/>
        <dsp:cNvSpPr/>
      </dsp:nvSpPr>
      <dsp:spPr>
        <a:xfrm>
          <a:off x="3396964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294D02-1C45-4806-A2C6-3CE4EBC2C2E5}">
      <dsp:nvSpPr>
        <dsp:cNvPr id="0" name=""/>
        <dsp:cNvSpPr/>
      </dsp:nvSpPr>
      <dsp:spPr>
        <a:xfrm>
          <a:off x="3427814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Array</a:t>
          </a:r>
        </a:p>
      </dsp:txBody>
      <dsp:txXfrm>
        <a:off x="3432978" y="1617323"/>
        <a:ext cx="267325" cy="165981"/>
      </dsp:txXfrm>
    </dsp:sp>
    <dsp:sp modelId="{A838A856-5077-455B-8E89-E9CFE2D6A24F}">
      <dsp:nvSpPr>
        <dsp:cNvPr id="0" name=""/>
        <dsp:cNvSpPr/>
      </dsp:nvSpPr>
      <dsp:spPr>
        <a:xfrm>
          <a:off x="3227287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C0C687F-F564-4B9F-8B19-24C7F4965467}">
      <dsp:nvSpPr>
        <dsp:cNvPr id="0" name=""/>
        <dsp:cNvSpPr/>
      </dsp:nvSpPr>
      <dsp:spPr>
        <a:xfrm>
          <a:off x="3258138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1-D</a:t>
          </a:r>
        </a:p>
      </dsp:txBody>
      <dsp:txXfrm>
        <a:off x="3263302" y="1874383"/>
        <a:ext cx="267325" cy="165981"/>
      </dsp:txXfrm>
    </dsp:sp>
    <dsp:sp modelId="{040D8144-FC68-4A62-B0E4-FCAC7DD280B0}">
      <dsp:nvSpPr>
        <dsp:cNvPr id="0" name=""/>
        <dsp:cNvSpPr/>
      </dsp:nvSpPr>
      <dsp:spPr>
        <a:xfrm>
          <a:off x="3566641" y="183991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0E7411A-9CBA-4B68-8343-F59F04798548}">
      <dsp:nvSpPr>
        <dsp:cNvPr id="0" name=""/>
        <dsp:cNvSpPr/>
      </dsp:nvSpPr>
      <dsp:spPr>
        <a:xfrm>
          <a:off x="3597491" y="186921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N-D</a:t>
          </a:r>
        </a:p>
      </dsp:txBody>
      <dsp:txXfrm>
        <a:off x="3602655" y="1874383"/>
        <a:ext cx="267325" cy="165981"/>
      </dsp:txXfrm>
    </dsp:sp>
    <dsp:sp modelId="{396BFB7F-8B64-4C14-AE32-0792E46ADE63}">
      <dsp:nvSpPr>
        <dsp:cNvPr id="0" name=""/>
        <dsp:cNvSpPr/>
      </dsp:nvSpPr>
      <dsp:spPr>
        <a:xfrm>
          <a:off x="3566641" y="2096972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CDEBFB0-A866-4EFB-80BE-842631D219BF}">
      <dsp:nvSpPr>
        <dsp:cNvPr id="0" name=""/>
        <dsp:cNvSpPr/>
      </dsp:nvSpPr>
      <dsp:spPr>
        <a:xfrm>
          <a:off x="3597491" y="2126280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Jagged Array</a:t>
          </a:r>
        </a:p>
      </dsp:txBody>
      <dsp:txXfrm>
        <a:off x="3602655" y="2131444"/>
        <a:ext cx="267325" cy="165981"/>
      </dsp:txXfrm>
    </dsp:sp>
    <dsp:sp modelId="{83D77260-BDF9-48D5-ACB8-164E28518B7C}">
      <dsp:nvSpPr>
        <dsp:cNvPr id="0" name=""/>
        <dsp:cNvSpPr/>
      </dsp:nvSpPr>
      <dsp:spPr>
        <a:xfrm>
          <a:off x="3736318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E20C39F-522F-460C-9C87-4D617D693B59}">
      <dsp:nvSpPr>
        <dsp:cNvPr id="0" name=""/>
        <dsp:cNvSpPr/>
      </dsp:nvSpPr>
      <dsp:spPr>
        <a:xfrm>
          <a:off x="3767168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List</a:t>
          </a:r>
        </a:p>
      </dsp:txBody>
      <dsp:txXfrm>
        <a:off x="3772332" y="1617323"/>
        <a:ext cx="267325" cy="165981"/>
      </dsp:txXfrm>
    </dsp:sp>
    <dsp:sp modelId="{85B2941B-A268-4A6A-897D-393B59FDF2F5}">
      <dsp:nvSpPr>
        <dsp:cNvPr id="0" name=""/>
        <dsp:cNvSpPr/>
      </dsp:nvSpPr>
      <dsp:spPr>
        <a:xfrm>
          <a:off x="4075671" y="132579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60884D1-368B-4DC1-AC8E-FA7EC81743A5}">
      <dsp:nvSpPr>
        <dsp:cNvPr id="0" name=""/>
        <dsp:cNvSpPr/>
      </dsp:nvSpPr>
      <dsp:spPr>
        <a:xfrm>
          <a:off x="4106522" y="1355098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Heterogeneous</a:t>
          </a:r>
        </a:p>
      </dsp:txBody>
      <dsp:txXfrm>
        <a:off x="4111686" y="1360262"/>
        <a:ext cx="267325" cy="165981"/>
      </dsp:txXfrm>
    </dsp:sp>
    <dsp:sp modelId="{D84A2593-4FDE-45B2-A2D3-F690F6F2BE83}">
      <dsp:nvSpPr>
        <dsp:cNvPr id="0" name=""/>
        <dsp:cNvSpPr/>
      </dsp:nvSpPr>
      <dsp:spPr>
        <a:xfrm>
          <a:off x="4075671" y="1582851"/>
          <a:ext cx="277653" cy="17630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251D247-C7FD-4D17-B2D9-FC140BB05528}">
      <dsp:nvSpPr>
        <dsp:cNvPr id="0" name=""/>
        <dsp:cNvSpPr/>
      </dsp:nvSpPr>
      <dsp:spPr>
        <a:xfrm>
          <a:off x="4106522" y="1612159"/>
          <a:ext cx="277653" cy="17630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500" kern="1200"/>
            <a:t>Struct</a:t>
          </a:r>
        </a:p>
      </dsp:txBody>
      <dsp:txXfrm>
        <a:off x="4111686" y="1617323"/>
        <a:ext cx="267325" cy="16598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0E6E6D6-CDA1-4B23-AC25-59260B3146AF}">
      <dsp:nvSpPr>
        <dsp:cNvPr id="0" name=""/>
        <dsp:cNvSpPr/>
      </dsp:nvSpPr>
      <dsp:spPr>
        <a:xfrm>
          <a:off x="3455976" y="1269491"/>
          <a:ext cx="2969243" cy="28261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2595"/>
              </a:lnTo>
              <a:lnTo>
                <a:pt x="2969243" y="192595"/>
              </a:lnTo>
              <a:lnTo>
                <a:pt x="2969243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EA10E2-CF96-4A07-B454-616952D17D25}">
      <dsp:nvSpPr>
        <dsp:cNvPr id="0" name=""/>
        <dsp:cNvSpPr/>
      </dsp:nvSpPr>
      <dsp:spPr>
        <a:xfrm>
          <a:off x="3455976" y="1269491"/>
          <a:ext cx="1781545" cy="28261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2595"/>
              </a:lnTo>
              <a:lnTo>
                <a:pt x="1781545" y="192595"/>
              </a:lnTo>
              <a:lnTo>
                <a:pt x="1781545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672DAB-2130-494D-AB10-C7C08D3C74C6}">
      <dsp:nvSpPr>
        <dsp:cNvPr id="0" name=""/>
        <dsp:cNvSpPr/>
      </dsp:nvSpPr>
      <dsp:spPr>
        <a:xfrm>
          <a:off x="3455976" y="1269491"/>
          <a:ext cx="593848" cy="28261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2595"/>
              </a:lnTo>
              <a:lnTo>
                <a:pt x="593848" y="192595"/>
              </a:lnTo>
              <a:lnTo>
                <a:pt x="593848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6492379-760A-449E-B2C2-630F66BF5FB6}">
      <dsp:nvSpPr>
        <dsp:cNvPr id="0" name=""/>
        <dsp:cNvSpPr/>
      </dsp:nvSpPr>
      <dsp:spPr>
        <a:xfrm>
          <a:off x="2862127" y="1269491"/>
          <a:ext cx="593848" cy="282617"/>
        </a:xfrm>
        <a:custGeom>
          <a:avLst/>
          <a:gdLst/>
          <a:ahLst/>
          <a:cxnLst/>
          <a:rect l="0" t="0" r="0" b="0"/>
          <a:pathLst>
            <a:path>
              <a:moveTo>
                <a:pt x="593848" y="0"/>
              </a:moveTo>
              <a:lnTo>
                <a:pt x="593848" y="192595"/>
              </a:lnTo>
              <a:lnTo>
                <a:pt x="0" y="192595"/>
              </a:lnTo>
              <a:lnTo>
                <a:pt x="0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2A445A-5C57-4B60-B4AB-B6F04D427577}">
      <dsp:nvSpPr>
        <dsp:cNvPr id="0" name=""/>
        <dsp:cNvSpPr/>
      </dsp:nvSpPr>
      <dsp:spPr>
        <a:xfrm>
          <a:off x="1674430" y="1269491"/>
          <a:ext cx="1781545" cy="282617"/>
        </a:xfrm>
        <a:custGeom>
          <a:avLst/>
          <a:gdLst/>
          <a:ahLst/>
          <a:cxnLst/>
          <a:rect l="0" t="0" r="0" b="0"/>
          <a:pathLst>
            <a:path>
              <a:moveTo>
                <a:pt x="1781545" y="0"/>
              </a:moveTo>
              <a:lnTo>
                <a:pt x="1781545" y="192595"/>
              </a:lnTo>
              <a:lnTo>
                <a:pt x="0" y="192595"/>
              </a:lnTo>
              <a:lnTo>
                <a:pt x="0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F3AD72-317F-4002-84E8-0AA2C87AFB1B}">
      <dsp:nvSpPr>
        <dsp:cNvPr id="0" name=""/>
        <dsp:cNvSpPr/>
      </dsp:nvSpPr>
      <dsp:spPr>
        <a:xfrm>
          <a:off x="486733" y="1269491"/>
          <a:ext cx="2969243" cy="282617"/>
        </a:xfrm>
        <a:custGeom>
          <a:avLst/>
          <a:gdLst/>
          <a:ahLst/>
          <a:cxnLst/>
          <a:rect l="0" t="0" r="0" b="0"/>
          <a:pathLst>
            <a:path>
              <a:moveTo>
                <a:pt x="2969243" y="0"/>
              </a:moveTo>
              <a:lnTo>
                <a:pt x="2969243" y="192595"/>
              </a:lnTo>
              <a:lnTo>
                <a:pt x="0" y="192595"/>
              </a:lnTo>
              <a:lnTo>
                <a:pt x="0" y="28261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C4F5654-F5D5-46E2-9FF6-879B225E3369}">
      <dsp:nvSpPr>
        <dsp:cNvPr id="0" name=""/>
        <dsp:cNvSpPr/>
      </dsp:nvSpPr>
      <dsp:spPr>
        <a:xfrm>
          <a:off x="2970100" y="652428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08325C6-E240-4A21-8BEE-5516AE820243}">
      <dsp:nvSpPr>
        <dsp:cNvPr id="0" name=""/>
        <dsp:cNvSpPr/>
      </dsp:nvSpPr>
      <dsp:spPr>
        <a:xfrm>
          <a:off x="3078072" y="755002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Identifier</a:t>
          </a:r>
        </a:p>
      </dsp:txBody>
      <dsp:txXfrm>
        <a:off x="3096145" y="773075"/>
        <a:ext cx="935606" cy="580916"/>
      </dsp:txXfrm>
    </dsp:sp>
    <dsp:sp modelId="{6F86E56D-5D3A-41F5-9E19-BE71A20A8ACC}">
      <dsp:nvSpPr>
        <dsp:cNvPr id="0" name=""/>
        <dsp:cNvSpPr/>
      </dsp:nvSpPr>
      <dsp:spPr>
        <a:xfrm>
          <a:off x="856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EA0C305-4D80-43CA-AD19-0D729C50ED58}">
      <dsp:nvSpPr>
        <dsp:cNvPr id="0" name=""/>
        <dsp:cNvSpPr/>
      </dsp:nvSpPr>
      <dsp:spPr>
        <a:xfrm>
          <a:off x="108829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Variable</a:t>
          </a:r>
        </a:p>
      </dsp:txBody>
      <dsp:txXfrm>
        <a:off x="126902" y="1672756"/>
        <a:ext cx="935606" cy="580916"/>
      </dsp:txXfrm>
    </dsp:sp>
    <dsp:sp modelId="{BBAFB780-9644-46CD-8EDB-482EF75867AE}">
      <dsp:nvSpPr>
        <dsp:cNvPr id="0" name=""/>
        <dsp:cNvSpPr/>
      </dsp:nvSpPr>
      <dsp:spPr>
        <a:xfrm>
          <a:off x="1188554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98099E4-A8F7-4744-B1CC-86F33E3A3A9C}">
      <dsp:nvSpPr>
        <dsp:cNvPr id="0" name=""/>
        <dsp:cNvSpPr/>
      </dsp:nvSpPr>
      <dsp:spPr>
        <a:xfrm>
          <a:off x="1296526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Constant</a:t>
          </a:r>
        </a:p>
      </dsp:txBody>
      <dsp:txXfrm>
        <a:off x="1314599" y="1672756"/>
        <a:ext cx="935606" cy="580916"/>
      </dsp:txXfrm>
    </dsp:sp>
    <dsp:sp modelId="{707D5A82-9F78-4025-A945-D8B2A1FAEF7A}">
      <dsp:nvSpPr>
        <dsp:cNvPr id="0" name=""/>
        <dsp:cNvSpPr/>
      </dsp:nvSpPr>
      <dsp:spPr>
        <a:xfrm>
          <a:off x="2376251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78C1DC6-3251-49FE-9D68-712DF2498A18}">
      <dsp:nvSpPr>
        <dsp:cNvPr id="0" name=""/>
        <dsp:cNvSpPr/>
      </dsp:nvSpPr>
      <dsp:spPr>
        <a:xfrm>
          <a:off x="2484223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Method</a:t>
          </a:r>
        </a:p>
      </dsp:txBody>
      <dsp:txXfrm>
        <a:off x="2502296" y="1672756"/>
        <a:ext cx="935606" cy="580916"/>
      </dsp:txXfrm>
    </dsp:sp>
    <dsp:sp modelId="{FE48925C-FA77-4F77-A851-3A6EFDDF9FCB}">
      <dsp:nvSpPr>
        <dsp:cNvPr id="0" name=""/>
        <dsp:cNvSpPr/>
      </dsp:nvSpPr>
      <dsp:spPr>
        <a:xfrm>
          <a:off x="3563948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88F928D-9C30-444F-960A-E04A8487A2F7}">
      <dsp:nvSpPr>
        <dsp:cNvPr id="0" name=""/>
        <dsp:cNvSpPr/>
      </dsp:nvSpPr>
      <dsp:spPr>
        <a:xfrm>
          <a:off x="3671921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Type</a:t>
          </a:r>
        </a:p>
      </dsp:txBody>
      <dsp:txXfrm>
        <a:off x="3689994" y="1672756"/>
        <a:ext cx="935606" cy="580916"/>
      </dsp:txXfrm>
    </dsp:sp>
    <dsp:sp modelId="{F5DB4241-B2CC-4C34-9E5D-0D6E871CC11A}">
      <dsp:nvSpPr>
        <dsp:cNvPr id="0" name=""/>
        <dsp:cNvSpPr/>
      </dsp:nvSpPr>
      <dsp:spPr>
        <a:xfrm>
          <a:off x="4751646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69F8EA4-63A8-439B-B7B6-424715577562}">
      <dsp:nvSpPr>
        <dsp:cNvPr id="0" name=""/>
        <dsp:cNvSpPr/>
      </dsp:nvSpPr>
      <dsp:spPr>
        <a:xfrm>
          <a:off x="4859618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Label</a:t>
          </a:r>
        </a:p>
      </dsp:txBody>
      <dsp:txXfrm>
        <a:off x="4877691" y="1672756"/>
        <a:ext cx="935606" cy="580916"/>
      </dsp:txXfrm>
    </dsp:sp>
    <dsp:sp modelId="{B24B98F4-FE4E-4AF0-A204-36ADD6CE2B3F}">
      <dsp:nvSpPr>
        <dsp:cNvPr id="0" name=""/>
        <dsp:cNvSpPr/>
      </dsp:nvSpPr>
      <dsp:spPr>
        <a:xfrm>
          <a:off x="5939343" y="1552109"/>
          <a:ext cx="971752" cy="61706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1AF4EC1-9661-4CF0-92D8-2E26B09EE094}">
      <dsp:nvSpPr>
        <dsp:cNvPr id="0" name=""/>
        <dsp:cNvSpPr/>
      </dsp:nvSpPr>
      <dsp:spPr>
        <a:xfrm>
          <a:off x="6047315" y="1654683"/>
          <a:ext cx="971752" cy="61706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Namespace</a:t>
          </a:r>
        </a:p>
      </dsp:txBody>
      <dsp:txXfrm>
        <a:off x="6065388" y="1672756"/>
        <a:ext cx="935606" cy="58091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146958</xdr:colOff>
      <xdr:row>4</xdr:row>
      <xdr:rowOff>157843</xdr:rowOff>
    </xdr:from>
    <xdr:to>
      <xdr:col>13</xdr:col>
      <xdr:colOff>130630</xdr:colOff>
      <xdr:row>6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846611B-CC7F-49AE-89C9-43B4CBDE6179}"/>
            </a:ext>
          </a:extLst>
        </xdr:cNvPr>
        <xdr:cNvSpPr/>
      </xdr:nvSpPr>
      <xdr:spPr>
        <a:xfrm>
          <a:off x="6357258" y="919843"/>
          <a:ext cx="1812472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03963F-6D70-4461-A237-B31B6C079C22}"/>
            </a:ext>
          </a:extLst>
        </xdr:cNvPr>
        <xdr:cNvCxnSpPr/>
      </xdr:nvCxnSpPr>
      <xdr:spPr>
        <a:xfrm flipH="1">
          <a:off x="4718957" y="2030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4FEC16-3D7C-4EB9-A83D-813FF43288B1}"/>
            </a:ext>
          </a:extLst>
        </xdr:cNvPr>
        <xdr:cNvCxnSpPr/>
      </xdr:nvCxnSpPr>
      <xdr:spPr>
        <a:xfrm>
          <a:off x="4795157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2EFFA95-E42D-4D55-92E1-708E7C8A7582}"/>
            </a:ext>
          </a:extLst>
        </xdr:cNvPr>
        <xdr:cNvCxnSpPr/>
      </xdr:nvCxnSpPr>
      <xdr:spPr>
        <a:xfrm flipH="1">
          <a:off x="4757057" y="2220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6BC7E92-5A73-4D5D-A2F1-191EF7E68664}"/>
            </a:ext>
          </a:extLst>
        </xdr:cNvPr>
        <xdr:cNvCxnSpPr/>
      </xdr:nvCxnSpPr>
      <xdr:spPr>
        <a:xfrm>
          <a:off x="4789714" y="22315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169AF6B-411A-4237-A878-35ECB0DDC227}"/>
            </a:ext>
          </a:extLst>
        </xdr:cNvPr>
        <xdr:cNvCxnSpPr/>
      </xdr:nvCxnSpPr>
      <xdr:spPr>
        <a:xfrm flipH="1">
          <a:off x="4767943" y="24220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FC1F5B9-BEE0-4126-A078-F78369D6C3DA}"/>
            </a:ext>
          </a:extLst>
        </xdr:cNvPr>
        <xdr:cNvCxnSpPr/>
      </xdr:nvCxnSpPr>
      <xdr:spPr>
        <a:xfrm>
          <a:off x="4789714" y="24057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361D3C-1C00-4219-A663-F0CDFB63087B}"/>
            </a:ext>
          </a:extLst>
        </xdr:cNvPr>
        <xdr:cNvCxnSpPr/>
      </xdr:nvCxnSpPr>
      <xdr:spPr>
        <a:xfrm flipH="1">
          <a:off x="4767943" y="26180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A56B6D3-E7B3-4400-8988-2A9F7E3BF440}"/>
            </a:ext>
          </a:extLst>
        </xdr:cNvPr>
        <xdr:cNvCxnSpPr/>
      </xdr:nvCxnSpPr>
      <xdr:spPr>
        <a:xfrm>
          <a:off x="4789714" y="2601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244929</xdr:colOff>
      <xdr:row>9</xdr:row>
      <xdr:rowOff>157844</xdr:rowOff>
    </xdr:from>
    <xdr:to>
      <xdr:col>6</xdr:col>
      <xdr:colOff>48985</xdr:colOff>
      <xdr:row>11</xdr:row>
      <xdr:rowOff>48986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1DB1E6DF-212A-4E40-A932-105908D18DB2}"/>
            </a:ext>
          </a:extLst>
        </xdr:cNvPr>
        <xdr:cNvSpPr/>
      </xdr:nvSpPr>
      <xdr:spPr>
        <a:xfrm>
          <a:off x="2073729" y="1872344"/>
          <a:ext cx="1632856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EB0E3D9-A863-4061-9519-7EDA47479E26}"/>
            </a:ext>
          </a:extLst>
        </xdr:cNvPr>
        <xdr:cNvCxnSpPr/>
      </xdr:nvCxnSpPr>
      <xdr:spPr>
        <a:xfrm flipH="1">
          <a:off x="471895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165D8BF-DC3F-4495-B61B-93C5A8D64EE7}"/>
            </a:ext>
          </a:extLst>
        </xdr:cNvPr>
        <xdr:cNvCxnSpPr/>
      </xdr:nvCxnSpPr>
      <xdr:spPr>
        <a:xfrm>
          <a:off x="479515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FA20DC-EB15-45C6-B476-891C22EACAC8}"/>
            </a:ext>
          </a:extLst>
        </xdr:cNvPr>
        <xdr:cNvCxnSpPr/>
      </xdr:nvCxnSpPr>
      <xdr:spPr>
        <a:xfrm flipH="1">
          <a:off x="474072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541C236-A53E-47E7-B7A5-0E77B3AA9893}"/>
            </a:ext>
          </a:extLst>
        </xdr:cNvPr>
        <xdr:cNvCxnSpPr/>
      </xdr:nvCxnSpPr>
      <xdr:spPr>
        <a:xfrm>
          <a:off x="478971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AE58DF84-3847-4516-B389-CDA92D75CBF7}"/>
            </a:ext>
          </a:extLst>
        </xdr:cNvPr>
        <xdr:cNvCxnSpPr/>
      </xdr:nvCxnSpPr>
      <xdr:spPr>
        <a:xfrm flipH="1">
          <a:off x="4740728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D9AA74-431A-42EE-A2AC-ADE3038D5788}"/>
            </a:ext>
          </a:extLst>
        </xdr:cNvPr>
        <xdr:cNvCxnSpPr/>
      </xdr:nvCxnSpPr>
      <xdr:spPr>
        <a:xfrm>
          <a:off x="4816928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8148D9C-55AA-40C6-BDE3-FFEDB1EAE324}"/>
            </a:ext>
          </a:extLst>
        </xdr:cNvPr>
        <xdr:cNvCxnSpPr/>
      </xdr:nvCxnSpPr>
      <xdr:spPr>
        <a:xfrm flipH="1">
          <a:off x="4778828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7C48FB1-2B85-441F-974F-E64E82FBE711}"/>
            </a:ext>
          </a:extLst>
        </xdr:cNvPr>
        <xdr:cNvCxnSpPr/>
      </xdr:nvCxnSpPr>
      <xdr:spPr>
        <a:xfrm>
          <a:off x="4811485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45147DC-3216-4A94-B80F-86AD274B73C6}"/>
            </a:ext>
          </a:extLst>
        </xdr:cNvPr>
        <xdr:cNvCxnSpPr/>
      </xdr:nvCxnSpPr>
      <xdr:spPr>
        <a:xfrm flipH="1">
          <a:off x="4789714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C909EA8-05B3-4E24-98A0-409483BD9970}"/>
            </a:ext>
          </a:extLst>
        </xdr:cNvPr>
        <xdr:cNvCxnSpPr/>
      </xdr:nvCxnSpPr>
      <xdr:spPr>
        <a:xfrm>
          <a:off x="4811485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EFF5FA9-697F-41F7-9F39-CC2991F4301E}"/>
            </a:ext>
          </a:extLst>
        </xdr:cNvPr>
        <xdr:cNvCxnSpPr/>
      </xdr:nvCxnSpPr>
      <xdr:spPr>
        <a:xfrm flipH="1">
          <a:off x="4789714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567568C-43C7-4FDC-950A-F3221EC4E6BC}"/>
            </a:ext>
          </a:extLst>
        </xdr:cNvPr>
        <xdr:cNvCxnSpPr/>
      </xdr:nvCxnSpPr>
      <xdr:spPr>
        <a:xfrm>
          <a:off x="4811485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66AA2CB0-7D81-4FF9-8733-DFC20728B9E8}"/>
            </a:ext>
          </a:extLst>
        </xdr:cNvPr>
        <xdr:cNvCxnSpPr/>
      </xdr:nvCxnSpPr>
      <xdr:spPr>
        <a:xfrm flipH="1">
          <a:off x="4740728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82B59916-DB61-4FB4-8111-769049F01BF0}"/>
            </a:ext>
          </a:extLst>
        </xdr:cNvPr>
        <xdr:cNvCxnSpPr/>
      </xdr:nvCxnSpPr>
      <xdr:spPr>
        <a:xfrm>
          <a:off x="4816928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86383</xdr:colOff>
      <xdr:row>3</xdr:row>
      <xdr:rowOff>104775</xdr:rowOff>
    </xdr:from>
    <xdr:to>
      <xdr:col>5</xdr:col>
      <xdr:colOff>563948</xdr:colOff>
      <xdr:row>6</xdr:row>
      <xdr:rowOff>38100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2D7F9CC1-1C0C-76A8-C0CE-40F6CBEE1F28}"/>
            </a:ext>
          </a:extLst>
        </xdr:cNvPr>
        <xdr:cNvSpPr/>
      </xdr:nvSpPr>
      <xdr:spPr>
        <a:xfrm>
          <a:off x="4008055" y="676275"/>
          <a:ext cx="1088479" cy="504825"/>
        </a:xfrm>
        <a:prstGeom prst="diamond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condition</a:t>
          </a:r>
        </a:p>
      </xdr:txBody>
    </xdr:sp>
    <xdr:clientData/>
  </xdr:twoCellAnchor>
  <xdr:twoCellAnchor>
    <xdr:from>
      <xdr:col>6</xdr:col>
      <xdr:colOff>203641</xdr:colOff>
      <xdr:row>4</xdr:row>
      <xdr:rowOff>13138</xdr:rowOff>
    </xdr:from>
    <xdr:to>
      <xdr:col>7</xdr:col>
      <xdr:colOff>229917</xdr:colOff>
      <xdr:row>5</xdr:row>
      <xdr:rowOff>124810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02F9A41-4BB6-524E-B85E-48414C377AB4}"/>
            </a:ext>
          </a:extLst>
        </xdr:cNvPr>
        <xdr:cNvSpPr/>
      </xdr:nvSpPr>
      <xdr:spPr>
        <a:xfrm>
          <a:off x="5347141" y="775138"/>
          <a:ext cx="637190" cy="302172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Action</a:t>
          </a:r>
        </a:p>
      </xdr:txBody>
    </xdr:sp>
    <xdr:clientData/>
  </xdr:twoCellAnchor>
  <xdr:twoCellAnchor>
    <xdr:from>
      <xdr:col>5</xdr:col>
      <xdr:colOff>563948</xdr:colOff>
      <xdr:row>4</xdr:row>
      <xdr:rowOff>164224</xdr:rowOff>
    </xdr:from>
    <xdr:to>
      <xdr:col>6</xdr:col>
      <xdr:colOff>203641</xdr:colOff>
      <xdr:row>4</xdr:row>
      <xdr:rowOff>166688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65161E6-C508-F2AF-B3EE-16C5EBDB9FAA}"/>
            </a:ext>
          </a:extLst>
        </xdr:cNvPr>
        <xdr:cNvCxnSpPr>
          <a:stCxn id="2" idx="3"/>
          <a:endCxn id="3" idx="1"/>
        </xdr:cNvCxnSpPr>
      </xdr:nvCxnSpPr>
      <xdr:spPr>
        <a:xfrm flipV="1">
          <a:off x="5096534" y="926224"/>
          <a:ext cx="250607" cy="246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19707</xdr:colOff>
      <xdr:row>6</xdr:row>
      <xdr:rowOff>38100</xdr:rowOff>
    </xdr:from>
    <xdr:to>
      <xdr:col>5</xdr:col>
      <xdr:colOff>19708</xdr:colOff>
      <xdr:row>7</xdr:row>
      <xdr:rowOff>164224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84B0349-9DA7-50B5-6DC2-C60229FA6380}"/>
            </a:ext>
          </a:extLst>
        </xdr:cNvPr>
        <xdr:cNvCxnSpPr>
          <a:stCxn id="2" idx="2"/>
        </xdr:cNvCxnSpPr>
      </xdr:nvCxnSpPr>
      <xdr:spPr>
        <a:xfrm flipH="1">
          <a:off x="4552293" y="1181100"/>
          <a:ext cx="1" cy="3166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19710</xdr:colOff>
      <xdr:row>3</xdr:row>
      <xdr:rowOff>104775</xdr:rowOff>
    </xdr:from>
    <xdr:to>
      <xdr:col>6</xdr:col>
      <xdr:colOff>522238</xdr:colOff>
      <xdr:row>4</xdr:row>
      <xdr:rowOff>13138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673C29E4-5EEB-D677-5186-4702446A0F9A}"/>
            </a:ext>
          </a:extLst>
        </xdr:cNvPr>
        <xdr:cNvCxnSpPr>
          <a:stCxn id="3" idx="0"/>
          <a:endCxn id="2" idx="0"/>
        </xdr:cNvCxnSpPr>
      </xdr:nvCxnSpPr>
      <xdr:spPr>
        <a:xfrm rot="16200000" flipV="1">
          <a:off x="5059585" y="168986"/>
          <a:ext cx="98863" cy="1113442"/>
        </a:xfrm>
        <a:prstGeom prst="curvedConnector3">
          <a:avLst>
            <a:gd name="adj1" fmla="val 331229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440121</xdr:colOff>
      <xdr:row>3</xdr:row>
      <xdr:rowOff>144517</xdr:rowOff>
    </xdr:from>
    <xdr:to>
      <xdr:col>6</xdr:col>
      <xdr:colOff>254644</xdr:colOff>
      <xdr:row>5</xdr:row>
      <xdr:rowOff>28077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2796E90-8DE0-1494-D596-8E1C3FD8BFBD}"/>
            </a:ext>
          </a:extLst>
        </xdr:cNvPr>
        <xdr:cNvSpPr txBox="1"/>
      </xdr:nvSpPr>
      <xdr:spPr>
        <a:xfrm>
          <a:off x="4972707" y="716017"/>
          <a:ext cx="4254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true</a:t>
          </a:r>
        </a:p>
      </xdr:txBody>
    </xdr:sp>
    <xdr:clientData/>
  </xdr:twoCellAnchor>
  <xdr:twoCellAnchor>
    <xdr:from>
      <xdr:col>4</xdr:col>
      <xdr:colOff>564932</xdr:colOff>
      <xdr:row>6</xdr:row>
      <xdr:rowOff>13138</xdr:rowOff>
    </xdr:from>
    <xdr:to>
      <xdr:col>5</xdr:col>
      <xdr:colOff>407027</xdr:colOff>
      <xdr:row>7</xdr:row>
      <xdr:rowOff>87198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D599D959-A8BC-6C73-3D0D-F83B35835C27}"/>
            </a:ext>
          </a:extLst>
        </xdr:cNvPr>
        <xdr:cNvSpPr txBox="1"/>
      </xdr:nvSpPr>
      <xdr:spPr>
        <a:xfrm>
          <a:off x="4486604" y="1156138"/>
          <a:ext cx="4530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false</a:t>
          </a:r>
        </a:p>
      </xdr:txBody>
    </xdr:sp>
    <xdr:clientData/>
  </xdr:twoCellAnchor>
  <xdr:twoCellAnchor>
    <xdr:from>
      <xdr:col>8</xdr:col>
      <xdr:colOff>375420</xdr:colOff>
      <xdr:row>2</xdr:row>
      <xdr:rowOff>131378</xdr:rowOff>
    </xdr:from>
    <xdr:to>
      <xdr:col>10</xdr:col>
      <xdr:colOff>537109</xdr:colOff>
      <xdr:row>11</xdr:row>
      <xdr:rowOff>183930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A0081A9F-D1F7-0722-B8FE-D3CF1748A19F}"/>
            </a:ext>
          </a:extLst>
        </xdr:cNvPr>
        <xdr:cNvGrpSpPr/>
      </xdr:nvGrpSpPr>
      <xdr:grpSpPr>
        <a:xfrm>
          <a:off x="6720535" y="512378"/>
          <a:ext cx="1377959" cy="1767052"/>
          <a:chOff x="3429989" y="512378"/>
          <a:chExt cx="1383517" cy="1767052"/>
        </a:xfrm>
      </xdr:grpSpPr>
      <xdr:cxnSp macro="">
        <xdr:nvCxnSpPr>
          <xdr:cNvPr id="20" name="Connector: Curved 19">
            <a:extLst>
              <a:ext uri="{FF2B5EF4-FFF2-40B4-BE49-F238E27FC236}">
                <a16:creationId xmlns:a16="http://schemas.microsoft.com/office/drawing/2014/main" id="{99336F2A-ED64-5557-CB7A-CFE3B0BA6494}"/>
              </a:ext>
            </a:extLst>
          </xdr:cNvPr>
          <xdr:cNvCxnSpPr>
            <a:stCxn id="16" idx="3"/>
            <a:endCxn id="17" idx="3"/>
          </xdr:cNvCxnSpPr>
        </xdr:nvCxnSpPr>
        <xdr:spPr>
          <a:xfrm flipH="1" flipV="1">
            <a:off x="4282972" y="985344"/>
            <a:ext cx="235496" cy="725050"/>
          </a:xfrm>
          <a:prstGeom prst="curvedConnector3">
            <a:avLst>
              <a:gd name="adj1" fmla="val -97072"/>
            </a:avLst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Diamond 15">
            <a:extLst>
              <a:ext uri="{FF2B5EF4-FFF2-40B4-BE49-F238E27FC236}">
                <a16:creationId xmlns:a16="http://schemas.microsoft.com/office/drawing/2014/main" id="{2E585ECA-D7D1-590D-51F0-8650E3834BC0}"/>
              </a:ext>
            </a:extLst>
          </xdr:cNvPr>
          <xdr:cNvSpPr/>
        </xdr:nvSpPr>
        <xdr:spPr>
          <a:xfrm>
            <a:off x="3429989" y="1457981"/>
            <a:ext cx="1088479" cy="504825"/>
          </a:xfrm>
          <a:prstGeom prst="diamond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condition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D69C426C-7673-6C0B-6CCC-4F46B4C95AD7}"/>
              </a:ext>
            </a:extLst>
          </xdr:cNvPr>
          <xdr:cNvSpPr/>
        </xdr:nvSpPr>
        <xdr:spPr>
          <a:xfrm>
            <a:off x="3645781" y="834258"/>
            <a:ext cx="637191" cy="302172"/>
          </a:xfrm>
          <a:prstGeom prst="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Action</a:t>
            </a:r>
          </a:p>
        </xdr:txBody>
      </xdr: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98B05A09-964E-930E-428D-6AD978DFD5AC}"/>
              </a:ext>
            </a:extLst>
          </xdr:cNvPr>
          <xdr:cNvCxnSpPr>
            <a:stCxn id="17" idx="2"/>
            <a:endCxn id="16" idx="0"/>
          </xdr:cNvCxnSpPr>
        </xdr:nvCxnSpPr>
        <xdr:spPr>
          <a:xfrm>
            <a:off x="3964376" y="1136430"/>
            <a:ext cx="9852" cy="321551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54CC474F-10AD-0938-D4C9-8F38011DD51E}"/>
              </a:ext>
            </a:extLst>
          </xdr:cNvPr>
          <xdr:cNvCxnSpPr>
            <a:stCxn id="16" idx="2"/>
          </xdr:cNvCxnSpPr>
        </xdr:nvCxnSpPr>
        <xdr:spPr>
          <a:xfrm flipH="1">
            <a:off x="3974227" y="1962806"/>
            <a:ext cx="1" cy="316624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61EFEAE7-77BF-3782-BCEF-750032EB1DCD}"/>
              </a:ext>
            </a:extLst>
          </xdr:cNvPr>
          <xdr:cNvCxnSpPr/>
        </xdr:nvCxnSpPr>
        <xdr:spPr>
          <a:xfrm>
            <a:off x="3944669" y="512378"/>
            <a:ext cx="9852" cy="321551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83AA9CCD-0BD4-C428-2282-7E8B080F164E}"/>
              </a:ext>
            </a:extLst>
          </xdr:cNvPr>
          <xdr:cNvSpPr txBox="1"/>
        </xdr:nvSpPr>
        <xdr:spPr>
          <a:xfrm>
            <a:off x="4388069" y="1149569"/>
            <a:ext cx="4254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true</a:t>
            </a:r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EC9306EC-FBB7-9C18-36CA-C1ED5AB84A1D}"/>
              </a:ext>
            </a:extLst>
          </xdr:cNvPr>
          <xdr:cNvSpPr txBox="1"/>
        </xdr:nvSpPr>
        <xdr:spPr>
          <a:xfrm>
            <a:off x="3921673" y="1891862"/>
            <a:ext cx="45300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false</a:t>
            </a:r>
          </a:p>
        </xdr:txBody>
      </xdr:sp>
    </xdr:grpSp>
    <xdr:clientData/>
  </xdr:twoCellAnchor>
  <xdr:twoCellAnchor>
    <xdr:from>
      <xdr:col>1</xdr:col>
      <xdr:colOff>381985</xdr:colOff>
      <xdr:row>6</xdr:row>
      <xdr:rowOff>91637</xdr:rowOff>
    </xdr:from>
    <xdr:to>
      <xdr:col>1</xdr:col>
      <xdr:colOff>1470464</xdr:colOff>
      <xdr:row>9</xdr:row>
      <xdr:rowOff>24962</xdr:rowOff>
    </xdr:to>
    <xdr:sp macro="" textlink="">
      <xdr:nvSpPr>
        <xdr:cNvPr id="40" name="Diamond 39">
          <a:extLst>
            <a:ext uri="{FF2B5EF4-FFF2-40B4-BE49-F238E27FC236}">
              <a16:creationId xmlns:a16="http://schemas.microsoft.com/office/drawing/2014/main" id="{E90281B8-DB02-CD58-13D7-9B9804F5C9DA}"/>
            </a:ext>
          </a:extLst>
        </xdr:cNvPr>
        <xdr:cNvSpPr/>
      </xdr:nvSpPr>
      <xdr:spPr>
        <a:xfrm>
          <a:off x="992899" y="1234637"/>
          <a:ext cx="1088479" cy="504825"/>
        </a:xfrm>
        <a:prstGeom prst="diamond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1</xdr:col>
      <xdr:colOff>1721071</xdr:colOff>
      <xdr:row>7</xdr:row>
      <xdr:rowOff>0</xdr:rowOff>
    </xdr:from>
    <xdr:to>
      <xdr:col>2</xdr:col>
      <xdr:colOff>269330</xdr:colOff>
      <xdr:row>8</xdr:row>
      <xdr:rowOff>111672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4C6D5BD9-E72D-A32C-3BE0-1354AFD96240}"/>
            </a:ext>
          </a:extLst>
        </xdr:cNvPr>
        <xdr:cNvSpPr/>
      </xdr:nvSpPr>
      <xdr:spPr>
        <a:xfrm>
          <a:off x="2331985" y="1333500"/>
          <a:ext cx="637190" cy="302172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</a:t>
          </a:r>
        </a:p>
      </xdr:txBody>
    </xdr:sp>
    <xdr:clientData/>
  </xdr:twoCellAnchor>
  <xdr:twoCellAnchor>
    <xdr:from>
      <xdr:col>1</xdr:col>
      <xdr:colOff>1470464</xdr:colOff>
      <xdr:row>7</xdr:row>
      <xdr:rowOff>151086</xdr:rowOff>
    </xdr:from>
    <xdr:to>
      <xdr:col>1</xdr:col>
      <xdr:colOff>1721071</xdr:colOff>
      <xdr:row>7</xdr:row>
      <xdr:rowOff>153550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4303DDDD-062C-2516-57E5-D491EB2EC3EC}"/>
            </a:ext>
          </a:extLst>
        </xdr:cNvPr>
        <xdr:cNvCxnSpPr>
          <a:stCxn id="40" idx="3"/>
          <a:endCxn id="41" idx="1"/>
        </xdr:cNvCxnSpPr>
      </xdr:nvCxnSpPr>
      <xdr:spPr>
        <a:xfrm flipV="1">
          <a:off x="2081378" y="1484586"/>
          <a:ext cx="250607" cy="246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2039666</xdr:colOff>
      <xdr:row>6</xdr:row>
      <xdr:rowOff>39413</xdr:rowOff>
    </xdr:from>
    <xdr:to>
      <xdr:col>1</xdr:col>
      <xdr:colOff>2046235</xdr:colOff>
      <xdr:row>7</xdr:row>
      <xdr:rowOff>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4B16A591-4E52-A5DE-F63A-A933C7CB10BD}"/>
            </a:ext>
          </a:extLst>
        </xdr:cNvPr>
        <xdr:cNvCxnSpPr>
          <a:stCxn id="41" idx="0"/>
          <a:endCxn id="51" idx="2"/>
        </xdr:cNvCxnSpPr>
      </xdr:nvCxnSpPr>
      <xdr:spPr>
        <a:xfrm flipV="1">
          <a:off x="2650580" y="1182413"/>
          <a:ext cx="6569" cy="15108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926226</xdr:colOff>
      <xdr:row>5</xdr:row>
      <xdr:rowOff>78827</xdr:rowOff>
    </xdr:from>
    <xdr:to>
      <xdr:col>1</xdr:col>
      <xdr:colOff>1727641</xdr:colOff>
      <xdr:row>6</xdr:row>
      <xdr:rowOff>91637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08D61C2A-B681-6108-CC1E-97C6071852E1}"/>
            </a:ext>
          </a:extLst>
        </xdr:cNvPr>
        <xdr:cNvCxnSpPr>
          <a:stCxn id="51" idx="1"/>
          <a:endCxn id="40" idx="0"/>
        </xdr:cNvCxnSpPr>
      </xdr:nvCxnSpPr>
      <xdr:spPr>
        <a:xfrm rot="10800000" flipV="1">
          <a:off x="1537140" y="1031327"/>
          <a:ext cx="801415" cy="203310"/>
        </a:xfrm>
        <a:prstGeom prst="curvedConnector2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1346637</xdr:colOff>
      <xdr:row>6</xdr:row>
      <xdr:rowOff>131379</xdr:rowOff>
    </xdr:from>
    <xdr:to>
      <xdr:col>1</xdr:col>
      <xdr:colOff>1772074</xdr:colOff>
      <xdr:row>8</xdr:row>
      <xdr:rowOff>14939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882B818-CBEC-A880-0E4A-E1DF14EC0A9F}"/>
            </a:ext>
          </a:extLst>
        </xdr:cNvPr>
        <xdr:cNvSpPr txBox="1"/>
      </xdr:nvSpPr>
      <xdr:spPr>
        <a:xfrm>
          <a:off x="1957551" y="1274379"/>
          <a:ext cx="4254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true</a:t>
          </a:r>
        </a:p>
      </xdr:txBody>
    </xdr:sp>
    <xdr:clientData/>
  </xdr:twoCellAnchor>
  <xdr:twoCellAnchor>
    <xdr:from>
      <xdr:col>1</xdr:col>
      <xdr:colOff>860534</xdr:colOff>
      <xdr:row>9</xdr:row>
      <xdr:rowOff>0</xdr:rowOff>
    </xdr:from>
    <xdr:to>
      <xdr:col>1</xdr:col>
      <xdr:colOff>1313543</xdr:colOff>
      <xdr:row>10</xdr:row>
      <xdr:rowOff>74060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DFF5B16C-702E-DDE2-B049-5E8B20101611}"/>
            </a:ext>
          </a:extLst>
        </xdr:cNvPr>
        <xdr:cNvSpPr txBox="1"/>
      </xdr:nvSpPr>
      <xdr:spPr>
        <a:xfrm>
          <a:off x="1471448" y="1714500"/>
          <a:ext cx="4530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false</a:t>
          </a:r>
        </a:p>
      </xdr:txBody>
    </xdr:sp>
    <xdr:clientData/>
  </xdr:twoCellAnchor>
  <xdr:twoCellAnchor>
    <xdr:from>
      <xdr:col>1</xdr:col>
      <xdr:colOff>1727640</xdr:colOff>
      <xdr:row>4</xdr:row>
      <xdr:rowOff>118241</xdr:rowOff>
    </xdr:from>
    <xdr:to>
      <xdr:col>2</xdr:col>
      <xdr:colOff>275899</xdr:colOff>
      <xdr:row>6</xdr:row>
      <xdr:rowOff>39413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5C1258EB-0321-ACC8-817B-FCF82B11CCD1}"/>
            </a:ext>
          </a:extLst>
        </xdr:cNvPr>
        <xdr:cNvSpPr/>
      </xdr:nvSpPr>
      <xdr:spPr>
        <a:xfrm>
          <a:off x="2338554" y="880241"/>
          <a:ext cx="637190" cy="302172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1</xdr:col>
      <xdr:colOff>913090</xdr:colOff>
      <xdr:row>9</xdr:row>
      <xdr:rowOff>24962</xdr:rowOff>
    </xdr:from>
    <xdr:to>
      <xdr:col>1</xdr:col>
      <xdr:colOff>913091</xdr:colOff>
      <xdr:row>10</xdr:row>
      <xdr:rowOff>151086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555E4E2D-6555-3D2F-50CF-1D0154471B4B}"/>
            </a:ext>
          </a:extLst>
        </xdr:cNvPr>
        <xdr:cNvCxnSpPr/>
      </xdr:nvCxnSpPr>
      <xdr:spPr>
        <a:xfrm flipH="1">
          <a:off x="1524004" y="1739462"/>
          <a:ext cx="1" cy="3166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610915</xdr:colOff>
      <xdr:row>3</xdr:row>
      <xdr:rowOff>78828</xdr:rowOff>
    </xdr:from>
    <xdr:to>
      <xdr:col>1</xdr:col>
      <xdr:colOff>1248105</xdr:colOff>
      <xdr:row>5</xdr:row>
      <xdr:rowOff>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DF767C44-F8E5-821B-9B7C-905E4859F144}"/>
            </a:ext>
          </a:extLst>
        </xdr:cNvPr>
        <xdr:cNvSpPr/>
      </xdr:nvSpPr>
      <xdr:spPr>
        <a:xfrm>
          <a:off x="1221829" y="650328"/>
          <a:ext cx="637190" cy="302172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1</xdr:col>
      <xdr:colOff>926225</xdr:colOff>
      <xdr:row>5</xdr:row>
      <xdr:rowOff>0</xdr:rowOff>
    </xdr:from>
    <xdr:to>
      <xdr:col>1</xdr:col>
      <xdr:colOff>929510</xdr:colOff>
      <xdr:row>6</xdr:row>
      <xdr:rowOff>91637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84332A43-94F6-54B0-1514-90DE3E6CFBE0}"/>
            </a:ext>
          </a:extLst>
        </xdr:cNvPr>
        <xdr:cNvCxnSpPr>
          <a:stCxn id="58" idx="2"/>
          <a:endCxn id="40" idx="0"/>
        </xdr:cNvCxnSpPr>
      </xdr:nvCxnSpPr>
      <xdr:spPr>
        <a:xfrm flipH="1">
          <a:off x="1537139" y="952500"/>
          <a:ext cx="3285" cy="28213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13138</xdr:colOff>
      <xdr:row>1</xdr:row>
      <xdr:rowOff>156342</xdr:rowOff>
    </xdr:from>
    <xdr:to>
      <xdr:col>5</xdr:col>
      <xdr:colOff>13139</xdr:colOff>
      <xdr:row>3</xdr:row>
      <xdr:rowOff>91966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EFAF527B-3BD9-DE5F-7E4A-7F0AF96554CD}"/>
            </a:ext>
          </a:extLst>
        </xdr:cNvPr>
        <xdr:cNvCxnSpPr/>
      </xdr:nvCxnSpPr>
      <xdr:spPr>
        <a:xfrm flipH="1">
          <a:off x="4545724" y="346842"/>
          <a:ext cx="1" cy="3166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AEA2D0-9721-4800-A5C6-D9D5AA2AB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DA6647-A163-4C8C-BEE3-2B9C26EBCD98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7F6F5F-B8F7-42C5-AA56-C81ADB106227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AF94B5-0B79-4104-A4CB-F0018F1E87EA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FC8BD4-561D-4A25-A04F-23EF21357126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7487C52-5522-43E8-B5B7-1FE73FC298AE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9E6B30E-15CD-40B1-A15C-4FA1EA7F9E4E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B92C82-2EFD-4BB9-A75C-C4ABF3D0C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566116-F041-4F4B-B38E-7C5AF041ED6B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7566116-F041-4F4B-B38E-7C5AF041ED6B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505239</xdr:colOff>
      <xdr:row>0</xdr:row>
      <xdr:rowOff>0</xdr:rowOff>
    </xdr:from>
    <xdr:to>
      <xdr:col>12</xdr:col>
      <xdr:colOff>0</xdr:colOff>
      <xdr:row>16</xdr:row>
      <xdr:rowOff>66260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63396C-8BF8-E369-E235-F41E0BF64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5</xdr:row>
      <xdr:rowOff>123824</xdr:rowOff>
    </xdr:from>
    <xdr:to>
      <xdr:col>14</xdr:col>
      <xdr:colOff>571499</xdr:colOff>
      <xdr:row>20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E1957-F411-F13A-210B-6B4268A3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54428</xdr:colOff>
      <xdr:row>5</xdr:row>
      <xdr:rowOff>179614</xdr:rowOff>
    </xdr:from>
    <xdr:to>
      <xdr:col>11</xdr:col>
      <xdr:colOff>27213</xdr:colOff>
      <xdr:row>10</xdr:row>
      <xdr:rowOff>70758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D5612E23-5126-F4D9-D7E8-3898CBB0B1C3}"/>
            </a:ext>
          </a:extLst>
        </xdr:cNvPr>
        <xdr:cNvSpPr/>
      </xdr:nvSpPr>
      <xdr:spPr>
        <a:xfrm>
          <a:off x="593271" y="1132114"/>
          <a:ext cx="1409699" cy="84364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98311"/>
            <a:gd name="adj6" fmla="val 2253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Most Significant Bit</a:t>
          </a:r>
        </a:p>
        <a:p>
          <a:pPr algn="l"/>
          <a:r>
            <a:rPr lang="en-US" sz="1100"/>
            <a:t>/Sign Bit</a:t>
          </a:r>
        </a:p>
        <a:p>
          <a:pPr algn="l"/>
          <a:r>
            <a:rPr lang="en-US" sz="1100"/>
            <a:t>  0: +ve</a:t>
          </a:r>
        </a:p>
        <a:p>
          <a:pPr algn="l"/>
          <a:r>
            <a:rPr lang="en-US" sz="1100"/>
            <a:t>  1: -ve</a:t>
          </a:r>
        </a:p>
      </xdr:txBody>
    </xdr:sp>
    <xdr:clientData/>
  </xdr:twoCellAnchor>
  <xdr:oneCellAnchor>
    <xdr:from>
      <xdr:col>14</xdr:col>
      <xdr:colOff>27214</xdr:colOff>
      <xdr:row>3</xdr:row>
      <xdr:rowOff>84364</xdr:rowOff>
    </xdr:from>
    <xdr:ext cx="865415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29F2598-6E43-AB49-0C7E-EDB7B381428E}"/>
                </a:ext>
              </a:extLst>
            </xdr:cNvPr>
            <xdr:cNvSpPr txBox="1"/>
          </xdr:nvSpPr>
          <xdr:spPr>
            <a:xfrm>
              <a:off x="2541814" y="655864"/>
              <a:ext cx="86541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−2</m:t>
                      </m:r>
                    </m:e>
                    <m:sup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31</m:t>
                      </m:r>
                    </m:sup>
                  </m:sSup>
                  <m:sSup>
                    <m:sSup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..2</m:t>
                      </m:r>
                    </m:e>
                    <m:sup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31</m:t>
                      </m:r>
                    </m:sup>
                  </m:sSup>
                </m:oMath>
              </a14:m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29F2598-6E43-AB49-0C7E-EDB7B381428E}"/>
                </a:ext>
              </a:extLst>
            </xdr:cNvPr>
            <xdr:cNvSpPr txBox="1"/>
          </xdr:nvSpPr>
          <xdr:spPr>
            <a:xfrm>
              <a:off x="2541814" y="655864"/>
              <a:ext cx="86541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2〗^31 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..2〗^31</a:t>
              </a:r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Fallback>
    </mc:AlternateContent>
    <xdr:clientData/>
  </xdr:oneCellAnchor>
  <xdr:oneCellAnchor>
    <xdr:from>
      <xdr:col>15</xdr:col>
      <xdr:colOff>27215</xdr:colOff>
      <xdr:row>7</xdr:row>
      <xdr:rowOff>51707</xdr:rowOff>
    </xdr:from>
    <xdr:ext cx="1366157" cy="1828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AC0E08B-689D-B090-88C8-299FB6BC9D69}"/>
                </a:ext>
              </a:extLst>
            </xdr:cNvPr>
            <xdr:cNvSpPr txBox="1"/>
          </xdr:nvSpPr>
          <xdr:spPr>
            <a:xfrm>
              <a:off x="2721429" y="1385207"/>
              <a:ext cx="1366157" cy="182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−2</m:t>
                      </m:r>
                    </m:e>
                    <m:sup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−1)</m:t>
                      </m:r>
                    </m:sup>
                  </m:sSup>
                  <m:sSup>
                    <m:sSup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..2</m:t>
                      </m:r>
                    </m:e>
                    <m:sup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−1)</m:t>
                      </m:r>
                    </m:sup>
                  </m:sSup>
                </m:oMath>
              </a14:m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AC0E08B-689D-B090-88C8-299FB6BC9D69}"/>
                </a:ext>
              </a:extLst>
            </xdr:cNvPr>
            <xdr:cNvSpPr txBox="1"/>
          </xdr:nvSpPr>
          <xdr:spPr>
            <a:xfrm>
              <a:off x="2721429" y="1385207"/>
              <a:ext cx="1366157" cy="1828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2〗^(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(𝑛−1)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..2〗^(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(𝑛−1)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Fallback>
    </mc:AlternateContent>
    <xdr:clientData/>
  </xdr:oneCellAnchor>
  <xdr:oneCellAnchor>
    <xdr:from>
      <xdr:col>15</xdr:col>
      <xdr:colOff>174172</xdr:colOff>
      <xdr:row>12</xdr:row>
      <xdr:rowOff>46264</xdr:rowOff>
    </xdr:from>
    <xdr:ext cx="1366157" cy="174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7AFEAD6-575A-40AD-C929-1510D49AAB4E}"/>
                </a:ext>
              </a:extLst>
            </xdr:cNvPr>
            <xdr:cNvSpPr txBox="1"/>
          </xdr:nvSpPr>
          <xdr:spPr>
            <a:xfrm>
              <a:off x="2868386" y="2332264"/>
              <a:ext cx="1366157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0</m:t>
                  </m:r>
                  <m:sSup>
                    <m:sSup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..2</m:t>
                      </m:r>
                    </m:e>
                    <m:sup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p>
                  </m:sSup>
                </m:oMath>
              </a14:m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7AFEAD6-575A-40AD-C929-1510D49AAB4E}"/>
                </a:ext>
              </a:extLst>
            </xdr:cNvPr>
            <xdr:cNvSpPr txBox="1"/>
          </xdr:nvSpPr>
          <xdr:spPr>
            <a:xfrm>
              <a:off x="2868386" y="2332264"/>
              <a:ext cx="1366157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..2〗^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</a:t>
              </a:r>
              <a:r>
                <a:rPr lang="en-US" sz="1100"/>
                <a:t>-</a:t>
              </a:r>
              <a:r>
                <a:rPr lang="en-US" sz="1100" b="1"/>
                <a:t>1</a:t>
              </a: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C91CD30-25AB-4DCF-AF83-82D875AE41BA}"/>
            </a:ext>
          </a:extLst>
        </xdr:cNvPr>
        <xdr:cNvSpPr/>
      </xdr:nvSpPr>
      <xdr:spPr>
        <a:xfrm>
          <a:off x="26479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BFC736FE-8622-44C2-ABB6-0EDF551D1FA4}"/>
            </a:ext>
          </a:extLst>
        </xdr:cNvPr>
        <xdr:cNvSpPr/>
      </xdr:nvSpPr>
      <xdr:spPr>
        <a:xfrm rot="8340794">
          <a:off x="18573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149680</xdr:colOff>
      <xdr:row>5</xdr:row>
      <xdr:rowOff>115660</xdr:rowOff>
    </xdr:from>
    <xdr:ext cx="598714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CFBB68-2E5A-49E1-9308-51ABBB4AA5D7}"/>
            </a:ext>
          </a:extLst>
        </xdr:cNvPr>
        <xdr:cNvSpPr txBox="1"/>
      </xdr:nvSpPr>
      <xdr:spPr>
        <a:xfrm>
          <a:off x="762001" y="1068160"/>
          <a:ext cx="59871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/>
            <a:t>c1</a:t>
          </a:r>
        </a:p>
      </xdr:txBody>
    </xdr:sp>
    <xdr:clientData/>
  </xdr:oneCellAnchor>
  <xdr:twoCellAnchor>
    <xdr:from>
      <xdr:col>1</xdr:col>
      <xdr:colOff>492984</xdr:colOff>
      <xdr:row>7</xdr:row>
      <xdr:rowOff>163275</xdr:rowOff>
    </xdr:from>
    <xdr:to>
      <xdr:col>2</xdr:col>
      <xdr:colOff>484678</xdr:colOff>
      <xdr:row>12</xdr:row>
      <xdr:rowOff>73451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576F6B9-1440-450F-82AD-5CD8819B92F8}"/>
            </a:ext>
          </a:extLst>
        </xdr:cNvPr>
        <xdr:cNvCxnSpPr>
          <a:endCxn id="7" idx="1"/>
        </xdr:cNvCxnSpPr>
      </xdr:nvCxnSpPr>
      <xdr:spPr>
        <a:xfrm>
          <a:off x="1105305" y="1496775"/>
          <a:ext cx="604016" cy="8626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C73FEDD-6899-4CFD-A5B0-6D2C08DFAADA}"/>
            </a:ext>
          </a:extLst>
        </xdr:cNvPr>
        <xdr:cNvGrpSpPr/>
      </xdr:nvGrpSpPr>
      <xdr:grpSpPr>
        <a:xfrm>
          <a:off x="1653268" y="2228850"/>
          <a:ext cx="3567064" cy="1568883"/>
          <a:chOff x="6524625" y="2228850"/>
          <a:chExt cx="3550736" cy="1568883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E4DA66EE-BA9D-83EF-CCAE-075E85B9191D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04930BE-8CE0-A934-2B70-12D0D82F1CAC}"/>
              </a:ext>
            </a:extLst>
          </xdr:cNvPr>
          <xdr:cNvSpPr txBox="1"/>
        </xdr:nvSpPr>
        <xdr:spPr>
          <a:xfrm>
            <a:off x="7124700" y="2228850"/>
            <a:ext cx="848703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r=20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FE4A8701-3CF5-9073-D779-B0638E3A8667}"/>
              </a:ext>
            </a:extLst>
          </xdr:cNvPr>
          <xdr:cNvCxnSpPr>
            <a:stCxn id="7" idx="6"/>
            <a:endCxn id="8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DBF0DEE-A8D6-FD1F-4232-82B5C9874E71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E40AFBAF-A9CA-F211-DF07-BD5C04A5BBD8}"/>
              </a:ext>
            </a:extLst>
          </xdr:cNvPr>
          <xdr:cNvCxnSpPr>
            <a:stCxn id="7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251B75CE-F369-22E7-D657-551D2346B93E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8FC037D8-D873-7540-CD4E-432DBC068EBD}"/>
              </a:ext>
            </a:extLst>
          </xdr:cNvPr>
          <xdr:cNvCxnSpPr>
            <a:stCxn id="7" idx="4"/>
            <a:endCxn id="12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14" name="Arrow: Notched Right 13">
          <a:extLst>
            <a:ext uri="{FF2B5EF4-FFF2-40B4-BE49-F238E27FC236}">
              <a16:creationId xmlns:a16="http://schemas.microsoft.com/office/drawing/2014/main" id="{92AB2170-A08C-4F58-958C-A19C0CA1BCFB}"/>
            </a:ext>
          </a:extLst>
        </xdr:cNvPr>
        <xdr:cNvSpPr/>
      </xdr:nvSpPr>
      <xdr:spPr>
        <a:xfrm rot="1294718">
          <a:off x="37242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249010</xdr:colOff>
      <xdr:row>11</xdr:row>
      <xdr:rowOff>50348</xdr:rowOff>
    </xdr:from>
    <xdr:ext cx="518475" cy="530658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41025D1-C120-43C6-95D3-7B8A0EA8FC0F}"/>
            </a:ext>
          </a:extLst>
        </xdr:cNvPr>
        <xdr:cNvSpPr txBox="1"/>
      </xdr:nvSpPr>
      <xdr:spPr>
        <a:xfrm>
          <a:off x="249010" y="2145848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1</xdr:col>
      <xdr:colOff>155164</xdr:colOff>
      <xdr:row>12</xdr:row>
      <xdr:rowOff>125177</xdr:rowOff>
    </xdr:from>
    <xdr:to>
      <xdr:col>2</xdr:col>
      <xdr:colOff>367393</xdr:colOff>
      <xdr:row>12</xdr:row>
      <xdr:rowOff>149679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BE70DBCD-2669-4B43-BA7B-FE1D4E60A51C}"/>
            </a:ext>
          </a:extLst>
        </xdr:cNvPr>
        <xdr:cNvCxnSpPr>
          <a:stCxn id="21" idx="3"/>
        </xdr:cNvCxnSpPr>
      </xdr:nvCxnSpPr>
      <xdr:spPr>
        <a:xfrm>
          <a:off x="767485" y="2411177"/>
          <a:ext cx="824551" cy="2450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40822</xdr:colOff>
      <xdr:row>15</xdr:row>
      <xdr:rowOff>163286</xdr:rowOff>
    </xdr:from>
    <xdr:to>
      <xdr:col>19</xdr:col>
      <xdr:colOff>163286</xdr:colOff>
      <xdr:row>29</xdr:row>
      <xdr:rowOff>68036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120FE77-7EDF-4926-ADC1-39A734BB9880}"/>
            </a:ext>
          </a:extLst>
        </xdr:cNvPr>
        <xdr:cNvSpPr/>
      </xdr:nvSpPr>
      <xdr:spPr>
        <a:xfrm>
          <a:off x="11623222" y="3020786"/>
          <a:ext cx="2560864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122464</xdr:colOff>
      <xdr:row>22</xdr:row>
      <xdr:rowOff>95250</xdr:rowOff>
    </xdr:from>
    <xdr:to>
      <xdr:col>19</xdr:col>
      <xdr:colOff>163286</xdr:colOff>
      <xdr:row>22</xdr:row>
      <xdr:rowOff>115661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7357CE79-B8D6-45B3-AA63-19AD781B5F62}"/>
            </a:ext>
          </a:extLst>
        </xdr:cNvPr>
        <xdr:cNvCxnSpPr>
          <a:endCxn id="23" idx="6"/>
        </xdr:cNvCxnSpPr>
      </xdr:nvCxnSpPr>
      <xdr:spPr>
        <a:xfrm>
          <a:off x="12924064" y="4286250"/>
          <a:ext cx="1260022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476254</xdr:colOff>
      <xdr:row>20</xdr:row>
      <xdr:rowOff>27216</xdr:rowOff>
    </xdr:from>
    <xdr:ext cx="330540" cy="59330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9DF134C-2ACD-42FB-BA6C-024F3E040E41}"/>
            </a:ext>
          </a:extLst>
        </xdr:cNvPr>
        <xdr:cNvSpPr txBox="1"/>
      </xdr:nvSpPr>
      <xdr:spPr>
        <a:xfrm>
          <a:off x="1327785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18</xdr:col>
      <xdr:colOff>110639</xdr:colOff>
      <xdr:row>30</xdr:row>
      <xdr:rowOff>171699</xdr:rowOff>
    </xdr:from>
    <xdr:ext cx="2882932" cy="5738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964F612A-B63B-4824-A0C9-0D269F9673F5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964F612A-B63B-4824-A0C9-0D269F9673F5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18</xdr:col>
      <xdr:colOff>328353</xdr:colOff>
      <xdr:row>34</xdr:row>
      <xdr:rowOff>49234</xdr:rowOff>
    </xdr:from>
    <xdr:ext cx="5114504" cy="5635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23A5A2E5-ADA4-4532-8A37-44EAA84A6964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23A5A2E5-ADA4-4532-8A37-44EAA84A6964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8EB196D-04CC-47E9-88D0-EFB6B12C748B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8EB196D-04CC-47E9-88D0-EFB6B12C748B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6B9-7915-4752-970C-9E9F2CC7DD28}">
  <sheetPr codeName="Sheet1"/>
  <dimension ref="B2:O28"/>
  <sheetViews>
    <sheetView topLeftCell="B15" zoomScale="205" zoomScaleNormal="205" workbookViewId="0">
      <selection activeCell="I8" sqref="I8"/>
    </sheetView>
  </sheetViews>
  <sheetFormatPr defaultRowHeight="15" x14ac:dyDescent="0.25"/>
  <cols>
    <col min="7" max="7" width="9.42578125" customWidth="1"/>
    <col min="10" max="10" width="10.85546875" bestFit="1" customWidth="1"/>
  </cols>
  <sheetData>
    <row r="2" spans="2:15" x14ac:dyDescent="0.25">
      <c r="B2" s="1">
        <v>5</v>
      </c>
      <c r="D2" s="1">
        <v>6</v>
      </c>
      <c r="F2" s="1">
        <v>1</v>
      </c>
      <c r="I2" s="1" t="s">
        <v>0</v>
      </c>
      <c r="K2" s="1" t="s">
        <v>3</v>
      </c>
      <c r="L2" s="32" t="s">
        <v>5</v>
      </c>
      <c r="M2" s="1">
        <v>5</v>
      </c>
    </row>
    <row r="3" spans="2:15" x14ac:dyDescent="0.25">
      <c r="B3" s="2">
        <v>10</v>
      </c>
      <c r="D3" s="2">
        <v>12</v>
      </c>
      <c r="F3" s="2">
        <v>2</v>
      </c>
      <c r="I3" s="2" t="s">
        <v>1</v>
      </c>
      <c r="K3" s="2" t="s">
        <v>4</v>
      </c>
      <c r="L3" s="33"/>
      <c r="M3" s="2">
        <v>8</v>
      </c>
    </row>
    <row r="5" spans="2:15" x14ac:dyDescent="0.25">
      <c r="D5" s="1" t="s">
        <v>3</v>
      </c>
      <c r="F5" s="1">
        <v>5</v>
      </c>
      <c r="I5" t="s">
        <v>2</v>
      </c>
      <c r="J5" t="s">
        <v>10</v>
      </c>
    </row>
    <row r="6" spans="2:15" x14ac:dyDescent="0.25">
      <c r="D6" s="2" t="s">
        <v>4</v>
      </c>
      <c r="F6" s="2">
        <v>8</v>
      </c>
    </row>
    <row r="7" spans="2:15" x14ac:dyDescent="0.25">
      <c r="H7" s="3" t="s">
        <v>6</v>
      </c>
      <c r="I7" s="3" t="s">
        <v>7</v>
      </c>
    </row>
    <row r="8" spans="2:15" x14ac:dyDescent="0.25">
      <c r="H8" s="2">
        <v>96</v>
      </c>
      <c r="I8" s="2">
        <v>60</v>
      </c>
    </row>
    <row r="9" spans="2:15" x14ac:dyDescent="0.25">
      <c r="H9" s="2">
        <v>60</v>
      </c>
      <c r="I9" s="2">
        <v>36</v>
      </c>
    </row>
    <row r="10" spans="2:15" x14ac:dyDescent="0.25">
      <c r="H10" s="2">
        <v>36</v>
      </c>
      <c r="I10" s="2">
        <v>24</v>
      </c>
    </row>
    <row r="11" spans="2:15" x14ac:dyDescent="0.25">
      <c r="H11" s="2">
        <v>24</v>
      </c>
      <c r="I11" s="2">
        <v>12</v>
      </c>
      <c r="K11">
        <v>12</v>
      </c>
      <c r="L11" s="2">
        <v>24</v>
      </c>
    </row>
    <row r="12" spans="2:15" x14ac:dyDescent="0.25">
      <c r="H12" s="4">
        <v>12</v>
      </c>
      <c r="I12" s="2">
        <v>0</v>
      </c>
    </row>
    <row r="14" spans="2:15" x14ac:dyDescent="0.25">
      <c r="H14" s="3" t="s">
        <v>6</v>
      </c>
      <c r="I14" s="3" t="s">
        <v>7</v>
      </c>
      <c r="K14" s="1">
        <v>48</v>
      </c>
      <c r="L14" s="32" t="s">
        <v>5</v>
      </c>
      <c r="M14" s="7" t="s">
        <v>13</v>
      </c>
      <c r="N14" s="32" t="s">
        <v>5</v>
      </c>
      <c r="O14" s="1">
        <v>2</v>
      </c>
    </row>
    <row r="15" spans="2:15" x14ac:dyDescent="0.25">
      <c r="D15" t="s">
        <v>8</v>
      </c>
      <c r="H15" s="2">
        <v>120</v>
      </c>
      <c r="I15" s="2">
        <v>48</v>
      </c>
      <c r="K15" s="2">
        <v>120</v>
      </c>
      <c r="L15" s="33"/>
      <c r="M15" s="6" t="s">
        <v>14</v>
      </c>
      <c r="N15" s="33"/>
      <c r="O15" s="2">
        <v>5</v>
      </c>
    </row>
    <row r="16" spans="2:15" x14ac:dyDescent="0.25">
      <c r="D16" t="s">
        <v>9</v>
      </c>
      <c r="H16" s="2">
        <v>48</v>
      </c>
      <c r="I16" s="2">
        <v>24</v>
      </c>
    </row>
    <row r="17" spans="7:15" x14ac:dyDescent="0.25">
      <c r="H17" s="4">
        <v>24</v>
      </c>
      <c r="I17" s="2">
        <v>0</v>
      </c>
    </row>
    <row r="18" spans="7:15" x14ac:dyDescent="0.25">
      <c r="H18" s="2"/>
      <c r="I18" s="2"/>
    </row>
    <row r="19" spans="7:15" x14ac:dyDescent="0.25">
      <c r="G19" t="s">
        <v>15</v>
      </c>
      <c r="H19" s="3" t="s">
        <v>6</v>
      </c>
      <c r="I19" s="3" t="s">
        <v>7</v>
      </c>
      <c r="K19" s="1">
        <v>7</v>
      </c>
      <c r="L19" s="32" t="s">
        <v>5</v>
      </c>
      <c r="M19" s="5" t="s">
        <v>11</v>
      </c>
      <c r="N19" s="32" t="s">
        <v>5</v>
      </c>
      <c r="O19" s="1">
        <v>7</v>
      </c>
    </row>
    <row r="20" spans="7:15" x14ac:dyDescent="0.25">
      <c r="G20">
        <v>11</v>
      </c>
      <c r="H20" s="2">
        <v>11</v>
      </c>
      <c r="I20" s="2">
        <v>7</v>
      </c>
      <c r="K20" s="2">
        <v>11</v>
      </c>
      <c r="L20" s="33"/>
      <c r="M20" s="6" t="s">
        <v>12</v>
      </c>
      <c r="N20" s="33"/>
      <c r="O20" s="2">
        <v>11</v>
      </c>
    </row>
    <row r="21" spans="7:15" x14ac:dyDescent="0.25">
      <c r="H21" s="2">
        <v>7</v>
      </c>
      <c r="I21" s="2">
        <v>4</v>
      </c>
    </row>
    <row r="22" spans="7:15" x14ac:dyDescent="0.25">
      <c r="H22" s="2">
        <v>4</v>
      </c>
      <c r="I22" s="2">
        <v>3</v>
      </c>
    </row>
    <row r="23" spans="7:15" x14ac:dyDescent="0.25">
      <c r="H23" s="2">
        <v>3</v>
      </c>
      <c r="I23" s="2">
        <v>1</v>
      </c>
    </row>
    <row r="24" spans="7:15" x14ac:dyDescent="0.25">
      <c r="H24" s="4">
        <v>1</v>
      </c>
      <c r="I24" s="2">
        <v>0</v>
      </c>
    </row>
    <row r="26" spans="7:15" x14ac:dyDescent="0.25">
      <c r="H26" s="3" t="s">
        <v>6</v>
      </c>
      <c r="I26" s="3" t="s">
        <v>7</v>
      </c>
    </row>
    <row r="27" spans="7:15" x14ac:dyDescent="0.25">
      <c r="H27" s="2">
        <v>7</v>
      </c>
      <c r="I27" s="2">
        <v>11</v>
      </c>
      <c r="K27">
        <v>11</v>
      </c>
      <c r="L27">
        <v>7</v>
      </c>
    </row>
    <row r="28" spans="7:15" x14ac:dyDescent="0.25">
      <c r="H28" s="2">
        <v>11</v>
      </c>
      <c r="I28" s="2">
        <v>7</v>
      </c>
    </row>
  </sheetData>
  <mergeCells count="5">
    <mergeCell ref="L2:L3"/>
    <mergeCell ref="L14:L15"/>
    <mergeCell ref="L19:L20"/>
    <mergeCell ref="N19:N20"/>
    <mergeCell ref="N14:N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A068-BB2B-4E51-9BF3-89573C6E2D59}">
  <sheetPr codeName="Sheet7"/>
  <dimension ref="A1"/>
  <sheetViews>
    <sheetView showGridLines="0" zoomScale="70" zoomScaleNormal="70" workbookViewId="0">
      <selection activeCell="N13" sqref="N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9A60B-D2D0-446C-ACD0-63A3FED6C570}">
  <sheetPr codeName="Sheet10"/>
  <dimension ref="B2:L5"/>
  <sheetViews>
    <sheetView zoomScale="160" zoomScaleNormal="160" workbookViewId="0">
      <selection activeCell="J11" sqref="J11"/>
    </sheetView>
  </sheetViews>
  <sheetFormatPr defaultRowHeight="15" x14ac:dyDescent="0.25"/>
  <cols>
    <col min="3" max="4" width="6.7109375" customWidth="1"/>
    <col min="7" max="8" width="6.7109375" customWidth="1"/>
    <col min="11" max="12" width="6.7109375" customWidth="1"/>
  </cols>
  <sheetData>
    <row r="2" spans="2:12" ht="15.75" thickBot="1" x14ac:dyDescent="0.3">
      <c r="B2" s="35" t="s">
        <v>41</v>
      </c>
      <c r="C2" s="35"/>
      <c r="D2" s="35"/>
      <c r="F2" s="35" t="s">
        <v>42</v>
      </c>
      <c r="G2" s="35"/>
      <c r="H2" s="35"/>
      <c r="J2" s="35" t="s">
        <v>43</v>
      </c>
      <c r="K2" s="35"/>
      <c r="L2" s="35"/>
    </row>
    <row r="3" spans="2:12" ht="32.25" customHeight="1" thickBot="1" x14ac:dyDescent="0.3">
      <c r="B3" s="16" t="s">
        <v>44</v>
      </c>
      <c r="C3" s="17" t="b">
        <v>1</v>
      </c>
      <c r="D3" s="18" t="b">
        <v>0</v>
      </c>
      <c r="F3" s="16" t="s">
        <v>44</v>
      </c>
      <c r="G3" s="17" t="b">
        <v>1</v>
      </c>
      <c r="H3" s="18" t="b">
        <v>0</v>
      </c>
      <c r="J3" s="16" t="s">
        <v>44</v>
      </c>
      <c r="K3" s="17" t="b">
        <v>1</v>
      </c>
      <c r="L3" s="18" t="b">
        <v>0</v>
      </c>
    </row>
    <row r="4" spans="2:12" x14ac:dyDescent="0.25">
      <c r="B4" s="19" t="b">
        <v>1</v>
      </c>
      <c r="C4" s="20" t="b">
        <v>1</v>
      </c>
      <c r="D4" s="21" t="b">
        <v>0</v>
      </c>
      <c r="F4" s="19" t="b">
        <v>1</v>
      </c>
      <c r="G4" s="20" t="b">
        <v>1</v>
      </c>
      <c r="H4" s="22" t="b">
        <v>1</v>
      </c>
      <c r="J4" s="19" t="b">
        <v>1</v>
      </c>
      <c r="K4" s="23" t="b">
        <v>0</v>
      </c>
      <c r="L4" s="22" t="b">
        <v>1</v>
      </c>
    </row>
    <row r="5" spans="2:12" ht="15.75" thickBot="1" x14ac:dyDescent="0.3">
      <c r="B5" s="24" t="b">
        <v>0</v>
      </c>
      <c r="C5" s="25" t="b">
        <v>0</v>
      </c>
      <c r="D5" s="26" t="b">
        <v>0</v>
      </c>
      <c r="F5" s="24" t="b">
        <v>0</v>
      </c>
      <c r="G5" s="27" t="b">
        <v>1</v>
      </c>
      <c r="H5" s="26" t="b">
        <v>0</v>
      </c>
      <c r="J5" s="24" t="b">
        <v>0</v>
      </c>
      <c r="K5" s="27" t="b">
        <v>1</v>
      </c>
      <c r="L5" s="26" t="b">
        <v>0</v>
      </c>
    </row>
  </sheetData>
  <mergeCells count="3">
    <mergeCell ref="B2:D2"/>
    <mergeCell ref="F2:H2"/>
    <mergeCell ref="J2:L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5890-5FD5-44A6-8CFA-C37653E1FE6A}">
  <sheetPr codeName="Sheet9"/>
  <dimension ref="C2:E8"/>
  <sheetViews>
    <sheetView zoomScale="190" zoomScaleNormal="190" workbookViewId="0">
      <selection activeCell="G8" sqref="G8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11" t="s">
        <v>36</v>
      </c>
      <c r="D2" s="12">
        <v>1000000</v>
      </c>
    </row>
    <row r="3" spans="3:5" x14ac:dyDescent="0.25">
      <c r="C3" s="11" t="s">
        <v>33</v>
      </c>
      <c r="D3" s="15">
        <v>4.5999999999999999E-2</v>
      </c>
    </row>
    <row r="4" spans="3:5" x14ac:dyDescent="0.25">
      <c r="C4" s="11" t="s">
        <v>37</v>
      </c>
      <c r="D4">
        <v>30</v>
      </c>
      <c r="E4" t="s">
        <v>21</v>
      </c>
    </row>
    <row r="5" spans="3:5" x14ac:dyDescent="0.25">
      <c r="C5" s="11" t="s">
        <v>38</v>
      </c>
      <c r="D5" s="12">
        <f>PMT(AnnualRate/12,DurationInYears*12,-LoanAmount)</f>
        <v>5126.4436820978963</v>
      </c>
    </row>
    <row r="6" spans="3:5" x14ac:dyDescent="0.25">
      <c r="C6" s="11"/>
    </row>
    <row r="7" spans="3:5" x14ac:dyDescent="0.25">
      <c r="C7" s="11" t="s">
        <v>39</v>
      </c>
      <c r="D7" s="12">
        <f>3 * MonthlyInstallment</f>
        <v>15379.33104629369</v>
      </c>
    </row>
    <row r="8" spans="3:5" x14ac:dyDescent="0.25">
      <c r="C8" s="11" t="s">
        <v>40</v>
      </c>
      <c r="D8" s="12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FD0F-0E4A-4E56-B031-0E72C5CB4D9C}">
  <sheetPr codeName="Sheet2"/>
  <dimension ref="B3:G18"/>
  <sheetViews>
    <sheetView topLeftCell="A3" zoomScale="175" zoomScaleNormal="175" workbookViewId="0">
      <selection activeCell="G4" sqref="G4"/>
    </sheetView>
  </sheetViews>
  <sheetFormatPr defaultRowHeight="15" x14ac:dyDescent="0.25"/>
  <cols>
    <col min="3" max="3" width="18.28515625" customWidth="1"/>
    <col min="7" max="7" width="11.7109375" bestFit="1" customWidth="1"/>
  </cols>
  <sheetData>
    <row r="3" spans="2:7" x14ac:dyDescent="0.25">
      <c r="F3" t="s">
        <v>22</v>
      </c>
      <c r="G3" t="s">
        <v>23</v>
      </c>
    </row>
    <row r="4" spans="2:7" x14ac:dyDescent="0.25">
      <c r="B4" t="s">
        <v>24</v>
      </c>
      <c r="C4">
        <v>1</v>
      </c>
      <c r="D4">
        <f>FACT(0)</f>
        <v>1</v>
      </c>
      <c r="F4">
        <v>0</v>
      </c>
      <c r="G4">
        <f>FACT(F4)</f>
        <v>1</v>
      </c>
    </row>
    <row r="5" spans="2:7" x14ac:dyDescent="0.25">
      <c r="B5" t="s">
        <v>25</v>
      </c>
      <c r="C5">
        <v>1</v>
      </c>
      <c r="D5">
        <f>FACT(1)</f>
        <v>1</v>
      </c>
      <c r="F5">
        <v>1</v>
      </c>
      <c r="G5">
        <f t="shared" ref="G5:G17" si="0">FACT(F5)</f>
        <v>1</v>
      </c>
    </row>
    <row r="6" spans="2:7" x14ac:dyDescent="0.25">
      <c r="B6" t="s">
        <v>26</v>
      </c>
      <c r="C6">
        <f>1 * 2</f>
        <v>2</v>
      </c>
      <c r="D6">
        <f>FACT(2)</f>
        <v>2</v>
      </c>
      <c r="F6">
        <v>2</v>
      </c>
      <c r="G6">
        <f t="shared" si="0"/>
        <v>2</v>
      </c>
    </row>
    <row r="7" spans="2:7" x14ac:dyDescent="0.25">
      <c r="B7" t="s">
        <v>27</v>
      </c>
      <c r="C7">
        <f xml:space="preserve"> 1 * 2 * 3</f>
        <v>6</v>
      </c>
      <c r="D7">
        <f>FACT(3)</f>
        <v>6</v>
      </c>
      <c r="F7">
        <v>3</v>
      </c>
      <c r="G7">
        <f t="shared" si="0"/>
        <v>6</v>
      </c>
    </row>
    <row r="8" spans="2:7" x14ac:dyDescent="0.25">
      <c r="F8">
        <v>4</v>
      </c>
      <c r="G8">
        <f t="shared" si="0"/>
        <v>24</v>
      </c>
    </row>
    <row r="9" spans="2:7" x14ac:dyDescent="0.25">
      <c r="F9">
        <v>5</v>
      </c>
      <c r="G9">
        <f t="shared" si="0"/>
        <v>120</v>
      </c>
    </row>
    <row r="10" spans="2:7" x14ac:dyDescent="0.25">
      <c r="B10" t="s">
        <v>28</v>
      </c>
      <c r="C10" s="9" t="s">
        <v>29</v>
      </c>
      <c r="F10">
        <v>6</v>
      </c>
      <c r="G10">
        <f t="shared" si="0"/>
        <v>720</v>
      </c>
    </row>
    <row r="11" spans="2:7" x14ac:dyDescent="0.25">
      <c r="B11" t="s">
        <v>28</v>
      </c>
      <c r="C11" s="9" t="s">
        <v>47</v>
      </c>
      <c r="F11">
        <v>7</v>
      </c>
      <c r="G11">
        <f t="shared" si="0"/>
        <v>5040</v>
      </c>
    </row>
    <row r="12" spans="2:7" x14ac:dyDescent="0.25">
      <c r="F12">
        <v>8</v>
      </c>
      <c r="G12">
        <f t="shared" si="0"/>
        <v>40320</v>
      </c>
    </row>
    <row r="13" spans="2:7" x14ac:dyDescent="0.25">
      <c r="F13">
        <v>9</v>
      </c>
      <c r="G13">
        <f t="shared" si="0"/>
        <v>362880</v>
      </c>
    </row>
    <row r="14" spans="2:7" x14ac:dyDescent="0.25">
      <c r="B14" t="s">
        <v>30</v>
      </c>
      <c r="C14" s="9" t="s">
        <v>49</v>
      </c>
      <c r="F14">
        <v>10</v>
      </c>
      <c r="G14">
        <f t="shared" si="0"/>
        <v>3628800</v>
      </c>
    </row>
    <row r="15" spans="2:7" x14ac:dyDescent="0.25">
      <c r="B15" t="s">
        <v>31</v>
      </c>
      <c r="C15" s="9">
        <v>24</v>
      </c>
      <c r="F15">
        <v>11</v>
      </c>
      <c r="G15">
        <f t="shared" si="0"/>
        <v>39916800</v>
      </c>
    </row>
    <row r="16" spans="2:7" x14ac:dyDescent="0.25">
      <c r="B16" t="s">
        <v>27</v>
      </c>
      <c r="C16" s="9">
        <v>6</v>
      </c>
      <c r="F16">
        <v>12</v>
      </c>
      <c r="G16">
        <f t="shared" si="0"/>
        <v>479001600</v>
      </c>
    </row>
    <row r="17" spans="2:7" x14ac:dyDescent="0.25">
      <c r="B17" t="s">
        <v>26</v>
      </c>
      <c r="C17" s="9">
        <v>2</v>
      </c>
      <c r="F17">
        <v>13</v>
      </c>
      <c r="G17">
        <f t="shared" si="0"/>
        <v>6227020800</v>
      </c>
    </row>
    <row r="18" spans="2:7" x14ac:dyDescent="0.25">
      <c r="B18" t="s">
        <v>25</v>
      </c>
      <c r="C18">
        <f xml:space="preserve"> 1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4405-6EE7-4DD7-A3CC-8469D1E01E6F}">
  <sheetPr codeName="Sheet3"/>
  <dimension ref="B2:K3"/>
  <sheetViews>
    <sheetView zoomScale="130" zoomScaleNormal="130" workbookViewId="0">
      <selection activeCell="G17" sqref="G17"/>
    </sheetView>
  </sheetViews>
  <sheetFormatPr defaultRowHeight="15" x14ac:dyDescent="0.25"/>
  <cols>
    <col min="2" max="2" width="31.28515625" customWidth="1"/>
  </cols>
  <sheetData>
    <row r="2" spans="2:11" x14ac:dyDescent="0.25">
      <c r="E2" s="34" t="s">
        <v>45</v>
      </c>
      <c r="F2" s="34"/>
      <c r="G2" s="34"/>
      <c r="I2" s="34" t="s">
        <v>46</v>
      </c>
      <c r="J2" s="34"/>
      <c r="K2" s="34"/>
    </row>
    <row r="3" spans="2:11" x14ac:dyDescent="0.25">
      <c r="B3" t="s">
        <v>48</v>
      </c>
    </row>
  </sheetData>
  <mergeCells count="2">
    <mergeCell ref="E2:G2"/>
    <mergeCell ref="I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2FBE-3F01-40A6-82AD-F408B93C1319}">
  <sheetPr codeName="Sheet4"/>
  <dimension ref="C4:J24"/>
  <sheetViews>
    <sheetView topLeftCell="A7" zoomScale="115" zoomScaleNormal="115" workbookViewId="0">
      <selection activeCell="D21" sqref="D21"/>
    </sheetView>
  </sheetViews>
  <sheetFormatPr defaultRowHeight="15" x14ac:dyDescent="0.25"/>
  <cols>
    <col min="4" max="4" width="18.5703125" customWidth="1"/>
  </cols>
  <sheetData>
    <row r="4" spans="3:4" x14ac:dyDescent="0.25">
      <c r="C4" s="1" t="s">
        <v>22</v>
      </c>
      <c r="D4" s="1" t="s">
        <v>23</v>
      </c>
    </row>
    <row r="5" spans="3:4" x14ac:dyDescent="0.25">
      <c r="C5">
        <v>0</v>
      </c>
      <c r="D5">
        <f>FACT(C5)</f>
        <v>1</v>
      </c>
    </row>
    <row r="6" spans="3:4" x14ac:dyDescent="0.25">
      <c r="C6">
        <v>1</v>
      </c>
      <c r="D6">
        <f t="shared" ref="D6:D17" si="0">FACT(C6)</f>
        <v>1</v>
      </c>
    </row>
    <row r="7" spans="3:4" x14ac:dyDescent="0.25">
      <c r="C7">
        <v>2</v>
      </c>
      <c r="D7">
        <f t="shared" si="0"/>
        <v>2</v>
      </c>
    </row>
    <row r="8" spans="3:4" x14ac:dyDescent="0.25">
      <c r="C8">
        <v>3</v>
      </c>
      <c r="D8">
        <f t="shared" si="0"/>
        <v>6</v>
      </c>
    </row>
    <row r="9" spans="3:4" x14ac:dyDescent="0.25">
      <c r="C9">
        <v>4</v>
      </c>
      <c r="D9">
        <f t="shared" si="0"/>
        <v>24</v>
      </c>
    </row>
    <row r="10" spans="3:4" x14ac:dyDescent="0.25">
      <c r="C10">
        <v>5</v>
      </c>
      <c r="D10">
        <f t="shared" si="0"/>
        <v>120</v>
      </c>
    </row>
    <row r="11" spans="3:4" x14ac:dyDescent="0.25">
      <c r="C11">
        <v>6</v>
      </c>
      <c r="D11">
        <f t="shared" si="0"/>
        <v>720</v>
      </c>
    </row>
    <row r="12" spans="3:4" x14ac:dyDescent="0.25">
      <c r="C12">
        <v>7</v>
      </c>
      <c r="D12">
        <f t="shared" si="0"/>
        <v>5040</v>
      </c>
    </row>
    <row r="13" spans="3:4" x14ac:dyDescent="0.25">
      <c r="C13">
        <v>8</v>
      </c>
      <c r="D13">
        <f t="shared" si="0"/>
        <v>40320</v>
      </c>
    </row>
    <row r="14" spans="3:4" x14ac:dyDescent="0.25">
      <c r="C14">
        <v>9</v>
      </c>
      <c r="D14">
        <f t="shared" si="0"/>
        <v>362880</v>
      </c>
    </row>
    <row r="15" spans="3:4" x14ac:dyDescent="0.25">
      <c r="C15">
        <v>10</v>
      </c>
      <c r="D15">
        <f t="shared" si="0"/>
        <v>3628800</v>
      </c>
    </row>
    <row r="16" spans="3:4" x14ac:dyDescent="0.25">
      <c r="C16">
        <v>11</v>
      </c>
      <c r="D16">
        <f t="shared" si="0"/>
        <v>39916800</v>
      </c>
    </row>
    <row r="17" spans="3:10" x14ac:dyDescent="0.25">
      <c r="C17">
        <v>12</v>
      </c>
      <c r="D17">
        <f t="shared" si="0"/>
        <v>479001600</v>
      </c>
    </row>
    <row r="24" spans="3:10" x14ac:dyDescent="0.25">
      <c r="H24" t="s">
        <v>30</v>
      </c>
      <c r="I24" s="9" t="s">
        <v>5</v>
      </c>
      <c r="J24" t="s">
        <v>51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514-74FB-4940-8B6B-9ED4FCD920EA}">
  <sheetPr codeName="Sheet5"/>
  <dimension ref="B3:K5"/>
  <sheetViews>
    <sheetView zoomScale="160" zoomScaleNormal="160" workbookViewId="0">
      <selection activeCell="C4" sqref="C4"/>
    </sheetView>
  </sheetViews>
  <sheetFormatPr defaultRowHeight="15" x14ac:dyDescent="0.25"/>
  <sheetData>
    <row r="3" spans="2:11" x14ac:dyDescent="0.25">
      <c r="B3" s="8">
        <v>0</v>
      </c>
      <c r="C3" s="8">
        <v>1</v>
      </c>
      <c r="D3" s="8">
        <v>1</v>
      </c>
      <c r="E3" s="8">
        <v>2</v>
      </c>
      <c r="F3" s="8">
        <v>3</v>
      </c>
      <c r="G3" s="8">
        <v>5</v>
      </c>
      <c r="H3" s="8">
        <v>8</v>
      </c>
      <c r="I3" s="8">
        <v>13</v>
      </c>
      <c r="J3" s="8">
        <v>21</v>
      </c>
      <c r="K3" s="8">
        <v>34</v>
      </c>
    </row>
    <row r="4" spans="2:11" x14ac:dyDescent="0.25">
      <c r="B4" s="2" t="s">
        <v>16</v>
      </c>
      <c r="C4" s="2" t="s">
        <v>17</v>
      </c>
      <c r="D4" s="2" t="s">
        <v>20</v>
      </c>
      <c r="E4" s="2"/>
      <c r="F4" s="2"/>
      <c r="G4" s="2"/>
      <c r="H4" s="2"/>
      <c r="I4" s="2"/>
      <c r="J4" s="2"/>
      <c r="K4" s="2"/>
    </row>
    <row r="5" spans="2:11" x14ac:dyDescent="0.25">
      <c r="B5" s="2"/>
      <c r="C5" s="2" t="s">
        <v>19</v>
      </c>
      <c r="D5" s="2" t="s">
        <v>18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6786-D5A0-4DEE-81F4-180DD67F3CD2}">
  <sheetPr codeName="Sheet6"/>
  <dimension ref="C2:D16"/>
  <sheetViews>
    <sheetView zoomScale="160" zoomScaleNormal="160" workbookViewId="0">
      <selection activeCell="K3" sqref="K3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11" t="s">
        <v>32</v>
      </c>
      <c r="D2" s="12">
        <v>100</v>
      </c>
    </row>
    <row r="3" spans="3:4" x14ac:dyDescent="0.25">
      <c r="C3" s="11" t="s">
        <v>33</v>
      </c>
      <c r="D3" s="13">
        <v>0.05</v>
      </c>
    </row>
    <row r="5" spans="3:4" x14ac:dyDescent="0.25">
      <c r="C5" s="14" t="s">
        <v>34</v>
      </c>
      <c r="D5" s="14" t="s">
        <v>35</v>
      </c>
    </row>
    <row r="6" spans="3:4" x14ac:dyDescent="0.25">
      <c r="C6">
        <v>0</v>
      </c>
      <c r="D6" s="28">
        <f>FV(AnnualRate,C6,0,-Saving)</f>
        <v>100</v>
      </c>
    </row>
    <row r="7" spans="3:4" x14ac:dyDescent="0.25">
      <c r="C7">
        <v>1</v>
      </c>
      <c r="D7" s="12">
        <f t="shared" ref="D7:D16" si="0">FV(AnnualRate,C7,0,-Saving)</f>
        <v>105</v>
      </c>
    </row>
    <row r="8" spans="3:4" x14ac:dyDescent="0.25">
      <c r="C8">
        <v>2</v>
      </c>
      <c r="D8" s="12">
        <f t="shared" si="0"/>
        <v>110.25</v>
      </c>
    </row>
    <row r="9" spans="3:4" x14ac:dyDescent="0.25">
      <c r="C9">
        <v>3</v>
      </c>
      <c r="D9" s="12">
        <f t="shared" si="0"/>
        <v>115.76250000000002</v>
      </c>
    </row>
    <row r="10" spans="3:4" x14ac:dyDescent="0.25">
      <c r="C10">
        <v>4</v>
      </c>
      <c r="D10" s="12">
        <f t="shared" si="0"/>
        <v>121.550625</v>
      </c>
    </row>
    <row r="11" spans="3:4" x14ac:dyDescent="0.25">
      <c r="C11">
        <v>5</v>
      </c>
      <c r="D11" s="12">
        <f t="shared" si="0"/>
        <v>127.62815625000002</v>
      </c>
    </row>
    <row r="12" spans="3:4" x14ac:dyDescent="0.25">
      <c r="C12">
        <v>6</v>
      </c>
      <c r="D12" s="12">
        <f t="shared" si="0"/>
        <v>134.0095640625</v>
      </c>
    </row>
    <row r="13" spans="3:4" x14ac:dyDescent="0.25">
      <c r="C13">
        <v>7</v>
      </c>
      <c r="D13" s="12">
        <f t="shared" si="0"/>
        <v>140.71004226562502</v>
      </c>
    </row>
    <row r="14" spans="3:4" x14ac:dyDescent="0.25">
      <c r="C14">
        <v>8</v>
      </c>
      <c r="D14" s="12">
        <f t="shared" si="0"/>
        <v>147.74554437890626</v>
      </c>
    </row>
    <row r="15" spans="3:4" x14ac:dyDescent="0.25">
      <c r="C15">
        <v>9</v>
      </c>
      <c r="D15" s="12">
        <f t="shared" si="0"/>
        <v>155.13282159785157</v>
      </c>
    </row>
    <row r="16" spans="3:4" x14ac:dyDescent="0.25">
      <c r="C16">
        <v>10</v>
      </c>
      <c r="D16" s="12">
        <f t="shared" si="0"/>
        <v>162.88946267774415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92E3-EBCD-4682-B792-932699A498A1}">
  <sheetPr codeName="Sheet11"/>
  <dimension ref="A1"/>
  <sheetViews>
    <sheetView showGridLines="0" topLeftCell="E1" zoomScale="190" zoomScaleNormal="190" workbookViewId="0">
      <selection activeCell="M5" sqref="M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4DDA-0601-4103-B0C0-B2FDCBA3D4D7}">
  <sheetPr codeName="Sheet12"/>
  <dimension ref="A2:B5"/>
  <sheetViews>
    <sheetView showGridLines="0" tabSelected="1" zoomScaleNormal="100" workbookViewId="0">
      <selection activeCell="Q5" sqref="Q5"/>
    </sheetView>
  </sheetViews>
  <sheetFormatPr defaultRowHeight="15" x14ac:dyDescent="0.25"/>
  <cols>
    <col min="1" max="1" width="2.7109375" bestFit="1" customWidth="1"/>
  </cols>
  <sheetData>
    <row r="2" spans="1:2" x14ac:dyDescent="0.25">
      <c r="A2" t="s">
        <v>52</v>
      </c>
      <c r="B2" t="s">
        <v>53</v>
      </c>
    </row>
    <row r="3" spans="1:2" x14ac:dyDescent="0.25">
      <c r="A3" t="s">
        <v>54</v>
      </c>
      <c r="B3" t="s">
        <v>55</v>
      </c>
    </row>
    <row r="4" spans="1:2" x14ac:dyDescent="0.25">
      <c r="A4" t="s">
        <v>56</v>
      </c>
      <c r="B4" t="s">
        <v>57</v>
      </c>
    </row>
    <row r="5" spans="1:2" x14ac:dyDescent="0.25">
      <c r="A5" t="s">
        <v>58</v>
      </c>
      <c r="B5" t="s">
        <v>59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1CBE-BC21-4076-8A9D-B21934822CCE}">
  <sheetPr codeName="Sheet8"/>
  <dimension ref="D1:AJ10"/>
  <sheetViews>
    <sheetView zoomScale="175" zoomScaleNormal="175" workbookViewId="0">
      <selection activeCell="F4" sqref="F4"/>
    </sheetView>
  </sheetViews>
  <sheetFormatPr defaultRowHeight="15" x14ac:dyDescent="0.25"/>
  <cols>
    <col min="1" max="35" width="2.7109375" customWidth="1"/>
    <col min="36" max="36" width="21.28515625" bestFit="1" customWidth="1"/>
  </cols>
  <sheetData>
    <row r="1" spans="4:36" x14ac:dyDescent="0.25">
      <c r="D1" s="10">
        <v>31</v>
      </c>
      <c r="E1" s="10">
        <v>30</v>
      </c>
      <c r="F1" s="10">
        <v>29</v>
      </c>
      <c r="G1" s="10">
        <v>28</v>
      </c>
      <c r="H1" s="10">
        <v>27</v>
      </c>
      <c r="I1" s="10">
        <v>26</v>
      </c>
      <c r="J1" s="10">
        <v>25</v>
      </c>
      <c r="K1" s="10">
        <v>24</v>
      </c>
      <c r="L1" s="10">
        <v>23</v>
      </c>
      <c r="M1" s="10">
        <v>22</v>
      </c>
      <c r="N1" s="10">
        <v>21</v>
      </c>
      <c r="O1" s="10">
        <v>20</v>
      </c>
      <c r="P1" s="10">
        <v>19</v>
      </c>
      <c r="Q1" s="10">
        <v>18</v>
      </c>
      <c r="R1" s="10">
        <v>17</v>
      </c>
      <c r="S1" s="10">
        <v>16</v>
      </c>
      <c r="T1" s="10">
        <v>15</v>
      </c>
      <c r="U1" s="10">
        <v>14</v>
      </c>
      <c r="V1" s="10">
        <v>13</v>
      </c>
      <c r="W1" s="10">
        <v>12</v>
      </c>
      <c r="X1" s="10">
        <v>11</v>
      </c>
      <c r="Y1" s="10">
        <v>10</v>
      </c>
      <c r="Z1" s="10">
        <v>9</v>
      </c>
      <c r="AA1" s="10">
        <v>8</v>
      </c>
      <c r="AB1" s="10">
        <v>7</v>
      </c>
      <c r="AC1" s="10">
        <v>6</v>
      </c>
      <c r="AD1" s="10">
        <v>5</v>
      </c>
      <c r="AE1" s="10">
        <v>4</v>
      </c>
      <c r="AF1" s="10">
        <v>3</v>
      </c>
      <c r="AG1" s="10">
        <v>2</v>
      </c>
      <c r="AH1" s="10">
        <v>1</v>
      </c>
      <c r="AI1" s="10">
        <v>0</v>
      </c>
    </row>
    <row r="2" spans="4:36" x14ac:dyDescent="0.25">
      <c r="D2" s="30">
        <v>1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t="s">
        <v>50</v>
      </c>
    </row>
    <row r="8" spans="4:36" x14ac:dyDescent="0.25">
      <c r="AJ8">
        <f>-POWER(2,31)</f>
        <v>-2147483648</v>
      </c>
    </row>
    <row r="10" spans="4:36" x14ac:dyDescent="0.25">
      <c r="AJ10" s="3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Fraction</vt:lpstr>
      <vt:lpstr>Factorial</vt:lpstr>
      <vt:lpstr>Iteration</vt:lpstr>
      <vt:lpstr>Recursion</vt:lpstr>
      <vt:lpstr>Fibonacci</vt:lpstr>
      <vt:lpstr>Saving</vt:lpstr>
      <vt:lpstr>Types</vt:lpstr>
      <vt:lpstr>Identifiers</vt:lpstr>
      <vt:lpstr>2 Complement Representation</vt:lpstr>
      <vt:lpstr>Circle</vt:lpstr>
      <vt:lpstr>Logical Operators</vt:lpstr>
      <vt:lpstr>Loan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2024-10-14T08:57:28Z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